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ka\Desktop\"/>
    </mc:Choice>
  </mc:AlternateContent>
  <bookViews>
    <workbookView xWindow="0" yWindow="0" windowWidth="20490" windowHeight="7305"/>
  </bookViews>
  <sheets>
    <sheet name="LŠZ P" sheetId="1" r:id="rId1"/>
  </sheets>
  <definedNames>
    <definedName name="_xlnm.Print_Titles" localSheetId="0">'LŠZ P'!$1:$1</definedName>
    <definedName name="_xlnm.Print_Area" localSheetId="0">'LŠZ P'!$A$1:$L$810</definedName>
  </definedNames>
  <calcPr calcId="152511"/>
</workbook>
</file>

<file path=xl/calcChain.xml><?xml version="1.0" encoding="utf-8"?>
<calcChain xmlns="http://schemas.openxmlformats.org/spreadsheetml/2006/main">
  <c r="AQ837" i="1" l="1"/>
  <c r="T776" i="1"/>
  <c r="AA774" i="1"/>
  <c r="AA773" i="1"/>
  <c r="AA772" i="1"/>
  <c r="AA771" i="1"/>
  <c r="AA770" i="1"/>
  <c r="AA769" i="1"/>
  <c r="AA766" i="1"/>
  <c r="AA765" i="1"/>
  <c r="AA764" i="1"/>
  <c r="AA762" i="1"/>
  <c r="AA760" i="1"/>
  <c r="AA759" i="1"/>
  <c r="AA757" i="1"/>
  <c r="T45" i="1"/>
</calcChain>
</file>

<file path=xl/sharedStrings.xml><?xml version="1.0" encoding="utf-8"?>
<sst xmlns="http://schemas.openxmlformats.org/spreadsheetml/2006/main" count="13481" uniqueCount="5861">
  <si>
    <t>P.č.</t>
  </si>
  <si>
    <t>druh</t>
  </si>
  <si>
    <t>Názov</t>
  </si>
  <si>
    <t>Poznávacia značka</t>
  </si>
  <si>
    <t>výrobé číslo</t>
  </si>
  <si>
    <t>VÝROBCA</t>
  </si>
  <si>
    <t>Vlastník</t>
  </si>
  <si>
    <t>PLATNÝ DO</t>
  </si>
  <si>
    <t>Výroba</t>
  </si>
  <si>
    <t>Vyrobené</t>
  </si>
  <si>
    <t>Celk.nálet</t>
  </si>
  <si>
    <t>bezpečnosť</t>
  </si>
  <si>
    <t>M</t>
  </si>
  <si>
    <t>max</t>
  </si>
  <si>
    <t>Vne</t>
  </si>
  <si>
    <t>Place</t>
  </si>
  <si>
    <t>vydanieTP krosna</t>
  </si>
  <si>
    <t>výroba</t>
  </si>
  <si>
    <t>poznámka</t>
  </si>
  <si>
    <t>PK</t>
  </si>
  <si>
    <t>ARES</t>
  </si>
  <si>
    <t>OM-P001</t>
  </si>
  <si>
    <t>200903110172</t>
  </si>
  <si>
    <t>SKY PARAGL.</t>
  </si>
  <si>
    <t>Ing. Róbert SETNIČKA</t>
  </si>
  <si>
    <t>P</t>
  </si>
  <si>
    <t>0</t>
  </si>
  <si>
    <t>260</t>
  </si>
  <si>
    <t>D</t>
  </si>
  <si>
    <t>KEA 2 L</t>
  </si>
  <si>
    <t>OM-P002</t>
  </si>
  <si>
    <t>2451-11-0637</t>
  </si>
  <si>
    <t>Alfa Para s.r.o.</t>
  </si>
  <si>
    <t>EN-A</t>
  </si>
  <si>
    <t>NIL</t>
  </si>
  <si>
    <t>VENUS  S</t>
  </si>
  <si>
    <t>OM–P003</t>
  </si>
  <si>
    <t>51505012S</t>
  </si>
  <si>
    <t>AXIS PARAGL.</t>
  </si>
  <si>
    <t>Martin ČERNEK</t>
  </si>
  <si>
    <t>20</t>
  </si>
  <si>
    <t>140</t>
  </si>
  <si>
    <t>GOLDEN 5 24</t>
  </si>
  <si>
    <t>OM-P004</t>
  </si>
  <si>
    <t>G49241812228</t>
  </si>
  <si>
    <t>GRADIENT</t>
  </si>
  <si>
    <t>Jakub GLONEC</t>
  </si>
  <si>
    <t>EN-B</t>
  </si>
  <si>
    <t>BASE ML</t>
  </si>
  <si>
    <t>OM-P005</t>
  </si>
  <si>
    <t>BG0503075A</t>
  </si>
  <si>
    <t>BGD</t>
  </si>
  <si>
    <t>Ján PROKOPOVIČ</t>
  </si>
  <si>
    <t>VENUS 2 S</t>
  </si>
  <si>
    <t>OM–P006</t>
  </si>
  <si>
    <t>52813409S</t>
  </si>
  <si>
    <t>Ing. Stanislav KUPČO</t>
  </si>
  <si>
    <t>223,36</t>
  </si>
  <si>
    <t>GOLDEN 4 28</t>
  </si>
  <si>
    <t>OM-P007</t>
  </si>
  <si>
    <t>G37281312334</t>
  </si>
  <si>
    <t>Marián HOLKO</t>
  </si>
  <si>
    <t>19,27</t>
  </si>
  <si>
    <t>RUSH 5 ML</t>
  </si>
  <si>
    <t>OM-P009</t>
  </si>
  <si>
    <t>RU5ML-U-29C-074</t>
  </si>
  <si>
    <t>OZONE</t>
  </si>
  <si>
    <t>Miloš GORELKA</t>
  </si>
  <si>
    <t>GOLDEN 4 26</t>
  </si>
  <si>
    <t>OM-P010</t>
  </si>
  <si>
    <t>G37261709054</t>
  </si>
  <si>
    <t>Martin OŤAPKA</t>
  </si>
  <si>
    <t>DUAL</t>
  </si>
  <si>
    <t>OM-P011</t>
  </si>
  <si>
    <t>BC0408014A</t>
  </si>
  <si>
    <t>Boris KOVÁČIK</t>
  </si>
  <si>
    <t>P,Z</t>
  </si>
  <si>
    <t>21</t>
  </si>
  <si>
    <t>MPK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</si>
  <si>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</si>
  <si>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</si>
  <si>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</si>
  <si>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</si>
  <si>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</si>
  <si>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</si>
  <si>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</si>
  <si>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</si>
  <si>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</si>
  <si>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</si>
  <si>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</si>
  <si>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</si>
  <si>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</si>
  <si>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</si>
  <si>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</si>
  <si>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</si>
  <si>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</si>
  <si>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95</t>
  </si>
  <si>
    <t>MAKALU 4</t>
  </si>
  <si>
    <t>OM-P014</t>
  </si>
  <si>
    <t>XB44SM0611625874</t>
  </si>
  <si>
    <t>UP INTERNAT.</t>
  </si>
  <si>
    <t>Matej OBUCH</t>
  </si>
  <si>
    <t>2</t>
  </si>
  <si>
    <t>8,36</t>
  </si>
  <si>
    <t>ORBIT 3 26</t>
  </si>
  <si>
    <t>OM-P015</t>
  </si>
  <si>
    <t>G27261203051</t>
  </si>
  <si>
    <t>Ing. Juraj BELOBRAD</t>
  </si>
  <si>
    <t>32,15</t>
  </si>
  <si>
    <t>BRIGHT 5 28</t>
  </si>
  <si>
    <t>OM-P016</t>
  </si>
  <si>
    <t>G3828A2541065</t>
  </si>
  <si>
    <t>Ing. Zdenko KAČMÁR</t>
  </si>
  <si>
    <t>TEQUILA 4 M</t>
  </si>
  <si>
    <t>OM-P017</t>
  </si>
  <si>
    <t>SGTE40MRE-1414-53772</t>
  </si>
  <si>
    <t>SKYWALK</t>
  </si>
  <si>
    <t>Tomáš VALENTA</t>
  </si>
  <si>
    <t>22</t>
  </si>
  <si>
    <t>PLUTO 2 M</t>
  </si>
  <si>
    <t>RODEO ELECTRIC 115</t>
  </si>
  <si>
    <t>OM-P018</t>
  </si>
  <si>
    <t>P486</t>
  </si>
  <si>
    <t>132 540 08 M</t>
  </si>
  <si>
    <t>100007/2000</t>
  </si>
  <si>
    <t>Ľuboš MACKO</t>
  </si>
  <si>
    <t>93//160</t>
  </si>
  <si>
    <t>COMPACT 2 M</t>
  </si>
  <si>
    <t>OM–P019</t>
  </si>
  <si>
    <t>91920903M</t>
  </si>
  <si>
    <t>Ing. Adam ŽEMBA</t>
  </si>
  <si>
    <t>120</t>
  </si>
  <si>
    <t>A</t>
  </si>
  <si>
    <t>COMPACT 2 L</t>
  </si>
  <si>
    <t>OM–P020</t>
  </si>
  <si>
    <t>91920803L</t>
  </si>
  <si>
    <t>130</t>
  </si>
  <si>
    <t>DELTA 3 XL</t>
  </si>
  <si>
    <t>OM-P021</t>
  </si>
  <si>
    <t>D3XL-S-14E-320</t>
  </si>
  <si>
    <t>EN-C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</si>
  <si>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</si>
  <si>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</si>
  <si>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</si>
  <si>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</si>
  <si>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</si>
  <si>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</si>
  <si>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</si>
  <si>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</si>
  <si>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109//86</t>
  </si>
  <si>
    <t>B</t>
  </si>
  <si>
    <t>BRIGHT 3 26</t>
  </si>
  <si>
    <t>OM–P023</t>
  </si>
  <si>
    <t>G20262902035</t>
  </si>
  <si>
    <t>Ondrej KORYTIAK</t>
  </si>
  <si>
    <t>31.72019</t>
  </si>
  <si>
    <t>10</t>
  </si>
  <si>
    <t>163+10=160</t>
  </si>
  <si>
    <t>MENTOR 3 M</t>
  </si>
  <si>
    <t>OM-P024</t>
  </si>
  <si>
    <t>48135</t>
  </si>
  <si>
    <t>NOVA</t>
  </si>
  <si>
    <t>Gabriel KAŇUCH</t>
  </si>
  <si>
    <t>12</t>
  </si>
  <si>
    <t>16</t>
  </si>
  <si>
    <t>AVAX XC 28</t>
  </si>
  <si>
    <t>OM–P025</t>
  </si>
  <si>
    <t>G19282507070</t>
  </si>
  <si>
    <t>Marek JÁNOŠÍK</t>
  </si>
  <si>
    <t>3</t>
  </si>
  <si>
    <t>213</t>
  </si>
  <si>
    <t>C</t>
  </si>
  <si>
    <t>RIOT S</t>
  </si>
  <si>
    <t>OM-P026</t>
  </si>
  <si>
    <t>BG0642257A</t>
  </si>
  <si>
    <t>Vladimíra ĎURANOVÁ</t>
  </si>
  <si>
    <t>ARES 2 M</t>
  </si>
  <si>
    <t>OM–P027</t>
  </si>
  <si>
    <t>200901110967</t>
  </si>
  <si>
    <t>Peter KUČERA</t>
  </si>
  <si>
    <t>200</t>
  </si>
  <si>
    <t>COMET S</t>
  </si>
  <si>
    <t>OM-P028</t>
  </si>
  <si>
    <t>14224411S</t>
  </si>
  <si>
    <t>Bc. Tomáš RÚRIK</t>
  </si>
  <si>
    <t>70</t>
  </si>
  <si>
    <t>70,20+70=90</t>
  </si>
  <si>
    <t>THRUST 3 XL</t>
  </si>
  <si>
    <t>z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</si>
  <si>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</si>
  <si>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</si>
  <si>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</si>
  <si>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</si>
  <si>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</si>
  <si>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</si>
  <si>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</si>
  <si>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47,03//41,03/52</t>
  </si>
  <si>
    <t>SHV St.</t>
  </si>
  <si>
    <t xml:space="preserve">Paramotor PLS do 13.5.2019 </t>
  </si>
  <si>
    <t>PEAK 27</t>
  </si>
  <si>
    <t>OM–P030</t>
  </si>
  <si>
    <t>D40417</t>
  </si>
  <si>
    <t>NIVIUK</t>
  </si>
  <si>
    <t>Peter GRMAN</t>
  </si>
  <si>
    <t>227</t>
  </si>
  <si>
    <t>SPEEDMAX 2</t>
  </si>
  <si>
    <t>VIRUS 2.2</t>
  </si>
  <si>
    <t>OM-P031</t>
  </si>
  <si>
    <t>P031</t>
  </si>
  <si>
    <t>600042</t>
  </si>
  <si>
    <t>V-XC-2.2-0070</t>
  </si>
  <si>
    <t>AVA SPORT</t>
  </si>
  <si>
    <t>Jozef MANÍK</t>
  </si>
  <si>
    <t>79//69/71</t>
  </si>
  <si>
    <t>EPSILON 7 26</t>
  </si>
  <si>
    <t>OM-P032</t>
  </si>
  <si>
    <t>3815P56158</t>
  </si>
  <si>
    <t>ADVANCE</t>
  </si>
  <si>
    <t>Martin ŠULEK</t>
  </si>
  <si>
    <t>45</t>
  </si>
  <si>
    <t>VEGA 5 L</t>
  </si>
  <si>
    <t>OM-P033</t>
  </si>
  <si>
    <t>26818607L</t>
  </si>
  <si>
    <t>Vladimír KRAJČA</t>
  </si>
  <si>
    <t xml:space="preserve"> MINIPLANE TOP 80</t>
  </si>
  <si>
    <t>OM-P034</t>
  </si>
  <si>
    <t>P597</t>
  </si>
  <si>
    <t>G3726160230</t>
  </si>
  <si>
    <t>801504011</t>
  </si>
  <si>
    <t>PER IL VOLO</t>
  </si>
  <si>
    <t>Ivan HORNIAK</t>
  </si>
  <si>
    <t>16,45//30</t>
  </si>
  <si>
    <t xml:space="preserve">para PLS do 24.5.2020, </t>
  </si>
  <si>
    <t>EPSILON 7 23</t>
  </si>
  <si>
    <t>OM-P035</t>
  </si>
  <si>
    <t>4082P58578</t>
  </si>
  <si>
    <t>Ján STEHLÍK</t>
  </si>
  <si>
    <t>5</t>
  </si>
  <si>
    <t>EPSILON 8 27</t>
  </si>
  <si>
    <t>OM-P036</t>
  </si>
  <si>
    <t>6371P70280</t>
  </si>
  <si>
    <t>DELTA 3 MS</t>
  </si>
  <si>
    <t>OM-P037</t>
  </si>
  <si>
    <t>D3MS-S-34E-028</t>
  </si>
  <si>
    <t>Peter STREŇO</t>
  </si>
  <si>
    <t>MENTOR 4 S</t>
  </si>
  <si>
    <t>OM-P038</t>
  </si>
  <si>
    <t>600103</t>
  </si>
  <si>
    <t>Samuel SOMORA</t>
  </si>
  <si>
    <t>PRIMAX M</t>
  </si>
  <si>
    <t>OM-P039</t>
  </si>
  <si>
    <t>34960</t>
  </si>
  <si>
    <t>Štefan BENDÍK</t>
  </si>
  <si>
    <t>210</t>
  </si>
  <si>
    <t>EN A</t>
  </si>
  <si>
    <t>THRILLER X 3</t>
  </si>
  <si>
    <t>OM-P040</t>
  </si>
  <si>
    <t>KW.THR-17X3-IIlAQ-3225</t>
  </si>
  <si>
    <t>U-TURN</t>
  </si>
  <si>
    <t>Marek POLEŠENSKÝ</t>
  </si>
  <si>
    <t>25</t>
  </si>
  <si>
    <t>55+</t>
  </si>
  <si>
    <t>PLUTO M</t>
  </si>
  <si>
    <t>OM–P041</t>
  </si>
  <si>
    <t>12743609MC</t>
  </si>
  <si>
    <t>Peter VRABEC</t>
  </si>
  <si>
    <t>135</t>
  </si>
  <si>
    <t>BI BETA  5 41</t>
  </si>
  <si>
    <t>OM-P042</t>
  </si>
  <si>
    <t>3595P53821</t>
  </si>
  <si>
    <t>Matej MÜHELYI</t>
  </si>
  <si>
    <t>80</t>
  </si>
  <si>
    <t>ALPHA 4 28</t>
  </si>
  <si>
    <t>OM–P043</t>
  </si>
  <si>
    <t>.2771P45956</t>
  </si>
  <si>
    <t>Vladimír KAVČIAK</t>
  </si>
  <si>
    <t>138.55</t>
  </si>
  <si>
    <t>OM-P044</t>
  </si>
  <si>
    <t>D3MS-S-17B-037</t>
  </si>
  <si>
    <t>Ing. Peter VYPARINA</t>
  </si>
  <si>
    <t>VECTOR 38</t>
  </si>
  <si>
    <t>OM–P045</t>
  </si>
  <si>
    <t>L046</t>
  </si>
  <si>
    <t>G16382810116</t>
  </si>
  <si>
    <t>Ing. Ivan PESTÚN</t>
  </si>
  <si>
    <t>96,18</t>
  </si>
  <si>
    <t>VEGA 4 M</t>
  </si>
  <si>
    <t>OM-P046</t>
  </si>
  <si>
    <t>25307909 M</t>
  </si>
  <si>
    <t>Peter BORGULA</t>
  </si>
  <si>
    <t>30</t>
  </si>
  <si>
    <t>110</t>
  </si>
  <si>
    <t>COMET M</t>
  </si>
  <si>
    <t>OM-P047</t>
  </si>
  <si>
    <t>14218204M</t>
  </si>
  <si>
    <t>Miroslav STRÁŇAVA</t>
  </si>
  <si>
    <t>15</t>
  </si>
  <si>
    <t>90</t>
  </si>
  <si>
    <t>SUSI M</t>
  </si>
  <si>
    <t>OM-P048</t>
  </si>
  <si>
    <t>46485</t>
  </si>
  <si>
    <t>Peter VYPARINA</t>
  </si>
  <si>
    <t xml:space="preserve">ICEPEAK 6 </t>
  </si>
  <si>
    <t>OM–P049</t>
  </si>
  <si>
    <t>H 300 269</t>
  </si>
  <si>
    <t>Ing. Juraj ČIERNIK</t>
  </si>
  <si>
    <t>27</t>
  </si>
  <si>
    <t>208,29</t>
  </si>
  <si>
    <t>EN-D</t>
  </si>
  <si>
    <t>PL 2 - 27</t>
  </si>
  <si>
    <t>OM-P050</t>
  </si>
  <si>
    <t>8099P78229</t>
  </si>
  <si>
    <t>Richard KOLOZSI</t>
  </si>
  <si>
    <t>0,15</t>
  </si>
  <si>
    <t>DISCOVERY 5 L</t>
  </si>
  <si>
    <t>SPIN F180 FS</t>
  </si>
  <si>
    <t>OM-P051</t>
  </si>
  <si>
    <t>P051</t>
  </si>
  <si>
    <t>0318-2979-269</t>
  </si>
  <si>
    <t>SKYCOUNTRY</t>
  </si>
  <si>
    <t>SPIN PARAMOTORS</t>
  </si>
  <si>
    <t>MUDr. Tibor JANKOVSKÝ</t>
  </si>
  <si>
    <t>0//10/30</t>
  </si>
  <si>
    <t>PARA PLS do 30.10.2020</t>
  </si>
  <si>
    <t>COMET 2 M</t>
  </si>
  <si>
    <t>OM-P052</t>
  </si>
  <si>
    <t>15510101M</t>
  </si>
  <si>
    <t>Peter KRIHO</t>
  </si>
  <si>
    <t>60</t>
  </si>
  <si>
    <t xml:space="preserve">FIDES 2 XS
</t>
  </si>
  <si>
    <t>SPIDER ELECTRIC</t>
  </si>
  <si>
    <t>OM-P053</t>
  </si>
  <si>
    <t>P053</t>
  </si>
  <si>
    <t>2008-03-11-0559</t>
  </si>
  <si>
    <t>098/18</t>
  </si>
  <si>
    <t xml:space="preserve">SKY PARAGL.
</t>
  </si>
  <si>
    <t>WALKERJET</t>
  </si>
  <si>
    <t>Ernest  HALÁSZ</t>
  </si>
  <si>
    <t>150//0</t>
  </si>
  <si>
    <t>Para PLS do 14.5.2019</t>
  </si>
  <si>
    <t>EPSILON 8</t>
  </si>
  <si>
    <t>OM-P054</t>
  </si>
  <si>
    <t>6195P69440</t>
  </si>
  <si>
    <t>Emil VALÁRIK</t>
  </si>
  <si>
    <t>58</t>
  </si>
  <si>
    <t>OM-P055</t>
  </si>
  <si>
    <t>13362610M</t>
  </si>
  <si>
    <t>Marek PIETRIK</t>
  </si>
  <si>
    <t>55</t>
  </si>
  <si>
    <t>SUSI Q 18</t>
  </si>
  <si>
    <t>OM-P056</t>
  </si>
  <si>
    <t>202021</t>
  </si>
  <si>
    <t>Štefan VYPARINA</t>
  </si>
  <si>
    <t>PARADIS 28</t>
  </si>
  <si>
    <t>OM-P057</t>
  </si>
  <si>
    <t>2628-2508</t>
  </si>
  <si>
    <t>MAC PARA TECHN.</t>
  </si>
  <si>
    <t>Ing. Rastislav GALBA</t>
  </si>
  <si>
    <t>ASTRAL 6 28</t>
  </si>
  <si>
    <t>OM-P058</t>
  </si>
  <si>
    <t>47-928-428 99</t>
  </si>
  <si>
    <t>Michal PAPCÚN</t>
  </si>
  <si>
    <t>121</t>
  </si>
  <si>
    <t>SNAKE XX 20</t>
  </si>
  <si>
    <t>OM-P059</t>
  </si>
  <si>
    <t>P441</t>
  </si>
  <si>
    <t>P-184026</t>
  </si>
  <si>
    <t>DUDEK</t>
  </si>
  <si>
    <t>Ing. Maroš PILCH</t>
  </si>
  <si>
    <t>DGAC</t>
  </si>
  <si>
    <t>VEGA 3 M</t>
  </si>
  <si>
    <t>OM-P060</t>
  </si>
  <si>
    <t>24234311M</t>
  </si>
  <si>
    <t>Tomáš LENČO</t>
  </si>
  <si>
    <t>34,30+ 16=40</t>
  </si>
  <si>
    <t>KANTEGA XC</t>
  </si>
  <si>
    <t>OM-P061</t>
  </si>
  <si>
    <t>XB3004-I-85-0636</t>
  </si>
  <si>
    <t>UP INTERNATIONAL</t>
  </si>
  <si>
    <t>Martin KOČNÁR</t>
  </si>
  <si>
    <t>85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</si>
  <si>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</si>
  <si>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</si>
  <si>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</si>
  <si>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</si>
  <si>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</si>
  <si>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</si>
  <si>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</si>
  <si>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</si>
  <si>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172,33//89/48</t>
  </si>
  <si>
    <t>PLS para č.16467</t>
  </si>
  <si>
    <t>SÍRIUS</t>
  </si>
  <si>
    <t>OM–P063</t>
  </si>
  <si>
    <t>81109406T</t>
  </si>
  <si>
    <t>250</t>
  </si>
  <si>
    <t>ORION 28</t>
  </si>
  <si>
    <t>OM–P064</t>
  </si>
  <si>
    <t>G07282008277</t>
  </si>
  <si>
    <t>Daniel MARTINUS</t>
  </si>
  <si>
    <t>82</t>
  </si>
  <si>
    <t>DHV1-2</t>
  </si>
  <si>
    <t>PRYMUS 4 L</t>
  </si>
  <si>
    <t>OM-P065</t>
  </si>
  <si>
    <t>18840</t>
  </si>
  <si>
    <t>SOL</t>
  </si>
  <si>
    <t>ENVY 2 31</t>
  </si>
  <si>
    <t>LACOAIR T</t>
  </si>
  <si>
    <t>OM–P066</t>
  </si>
  <si>
    <t>L153</t>
  </si>
  <si>
    <t>3231-1035</t>
  </si>
  <si>
    <t>002</t>
  </si>
  <si>
    <t>MAC  PARA TECHN.</t>
  </si>
  <si>
    <t>LACOAIR</t>
  </si>
  <si>
    <t>Ing. Rastislav KOŠEC</t>
  </si>
  <si>
    <t>P,V</t>
  </si>
  <si>
    <t>178//5/20</t>
  </si>
  <si>
    <t>PLS para č.16482/P,do 17.4.2017</t>
  </si>
  <si>
    <t>POLARIS L</t>
  </si>
  <si>
    <t>OM-P067</t>
  </si>
  <si>
    <t>25204506 L</t>
  </si>
  <si>
    <t>Patrik MIKULA</t>
  </si>
  <si>
    <t>232,20</t>
  </si>
  <si>
    <t>COMET 3 L</t>
  </si>
  <si>
    <t>OM-P068</t>
  </si>
  <si>
    <t>16813710L</t>
  </si>
  <si>
    <t>Tomáš SUCHÝ</t>
  </si>
  <si>
    <t>OM-P069</t>
  </si>
  <si>
    <t>13465103M</t>
  </si>
  <si>
    <t>Štefan GAJDOŠ</t>
  </si>
  <si>
    <t>CAYENNE M</t>
  </si>
  <si>
    <t>OM–P072</t>
  </si>
  <si>
    <t>SWCAMG130311043</t>
  </si>
  <si>
    <t>4</t>
  </si>
  <si>
    <t>149</t>
  </si>
  <si>
    <t>BURAN REFLEX 4</t>
  </si>
  <si>
    <t xml:space="preserve">LACOAIR </t>
  </si>
  <si>
    <t>OM-P073</t>
  </si>
  <si>
    <t>P073</t>
  </si>
  <si>
    <t>94417</t>
  </si>
  <si>
    <t>022017</t>
  </si>
  <si>
    <t xml:space="preserve">AIRSPORT </t>
  </si>
  <si>
    <t>Ľubomír GROFČÍK</t>
  </si>
  <si>
    <t>Z</t>
  </si>
  <si>
    <t>SNAKE 18</t>
  </si>
  <si>
    <t>MINIPLANE</t>
  </si>
  <si>
    <t>OM-P074</t>
  </si>
  <si>
    <t>P172</t>
  </si>
  <si>
    <t>P-104392</t>
  </si>
  <si>
    <t>ӿC1401CRQ435ӿ</t>
  </si>
  <si>
    <t>Marek KLÁSEK</t>
  </si>
  <si>
    <t>43/20</t>
  </si>
  <si>
    <t>OM-P075</t>
  </si>
  <si>
    <t>132 532 07 M</t>
  </si>
  <si>
    <t>Radovan SÚČIK</t>
  </si>
  <si>
    <t>100,5</t>
  </si>
  <si>
    <t>ELLUS 3 L</t>
  </si>
  <si>
    <t>OM–P076</t>
  </si>
  <si>
    <t>11079</t>
  </si>
  <si>
    <t>František BUCHEL</t>
  </si>
  <si>
    <t>107</t>
  </si>
  <si>
    <t>ZENO ML</t>
  </si>
  <si>
    <t>OM-P077</t>
  </si>
  <si>
    <t>ZENML-T-03C-116</t>
  </si>
  <si>
    <t>Mgr. Maroš KUREK</t>
  </si>
  <si>
    <t>OM-P078</t>
  </si>
  <si>
    <t>P078</t>
  </si>
  <si>
    <t>207717</t>
  </si>
  <si>
    <t>012017</t>
  </si>
  <si>
    <t>Ladislav UZSÁK</t>
  </si>
  <si>
    <t>LUNA 2 26</t>
  </si>
  <si>
    <t>XC 200 EVO</t>
  </si>
  <si>
    <t>OM-P079</t>
  </si>
  <si>
    <t>P679</t>
  </si>
  <si>
    <t>BG0610111A</t>
  </si>
  <si>
    <t>Mgr. Ján IVANECKÝ</t>
  </si>
  <si>
    <t>0/0</t>
  </si>
  <si>
    <t>para PLS č. 18283, do 1.4.2020</t>
  </si>
  <si>
    <t>PLUTO 3 XS</t>
  </si>
  <si>
    <t>OM-P080</t>
  </si>
  <si>
    <t>14822109XS</t>
  </si>
  <si>
    <t>Nina ĎURIGOVÁ</t>
  </si>
  <si>
    <t>VENUS 2 M</t>
  </si>
  <si>
    <t>OM–P081</t>
  </si>
  <si>
    <t>52809106M</t>
  </si>
  <si>
    <t>Martin SÝKORA</t>
  </si>
  <si>
    <t>158,01</t>
  </si>
  <si>
    <t>NEVADA 2 LIGHT</t>
  </si>
  <si>
    <t>OM-P082</t>
  </si>
  <si>
    <t>G46281830212</t>
  </si>
  <si>
    <t>Ing. Michal ŠLACHTA</t>
  </si>
  <si>
    <t>OM-P083</t>
  </si>
  <si>
    <t>D3XL-S-45A-004</t>
  </si>
  <si>
    <t>Róbert SETNIČKA ml.</t>
  </si>
  <si>
    <t>POWER 30/AILE 30</t>
  </si>
  <si>
    <t>JENIFER F 200/TRIKE</t>
  </si>
  <si>
    <t>OM-P084</t>
  </si>
  <si>
    <t>P478</t>
  </si>
  <si>
    <t>1405251</t>
  </si>
  <si>
    <t>1629/16AX29</t>
  </si>
  <si>
    <t>PEGAS</t>
  </si>
  <si>
    <t>SJ PARAMOT.</t>
  </si>
  <si>
    <t>Juraj PAGÁČ</t>
  </si>
  <si>
    <t>17,45//5,15/10</t>
  </si>
  <si>
    <t>32+12,5</t>
  </si>
  <si>
    <t>PLS para č.16933/P</t>
  </si>
  <si>
    <t>OM-P085</t>
  </si>
  <si>
    <t>G38281801017</t>
  </si>
  <si>
    <t>Martin DARVAŠI</t>
  </si>
  <si>
    <t>ARCUS RS</t>
  </si>
  <si>
    <t>ARCUS 6 28</t>
  </si>
  <si>
    <t>OM-P087</t>
  </si>
  <si>
    <t>1492841904</t>
  </si>
  <si>
    <t>Ľubomír ZÁHOREC</t>
  </si>
  <si>
    <t>287</t>
  </si>
  <si>
    <t>PLUTO 3 S</t>
  </si>
  <si>
    <t>MINIPLANE TOP 80</t>
  </si>
  <si>
    <t>OM-P088</t>
  </si>
  <si>
    <t>P458</t>
  </si>
  <si>
    <t>14609601S</t>
  </si>
  <si>
    <t>80110477</t>
  </si>
  <si>
    <t>Mgr. Želmíra HABALOVÁ</t>
  </si>
  <si>
    <t>11//21,17</t>
  </si>
  <si>
    <t>Para PLS do 3.10.2021</t>
  </si>
  <si>
    <t>OM-P089</t>
  </si>
  <si>
    <t>25305807 M</t>
  </si>
  <si>
    <t>Jozef IVAŠKA</t>
  </si>
  <si>
    <t>89</t>
  </si>
  <si>
    <t>PITBULL RX 25</t>
  </si>
  <si>
    <t>SIMPLIFY X3</t>
  </si>
  <si>
    <t>OM-P090</t>
  </si>
  <si>
    <t>P090</t>
  </si>
  <si>
    <t>6225-1563</t>
  </si>
  <si>
    <t>EN 166-14A</t>
  </si>
  <si>
    <t>SKY EQUIPMENT</t>
  </si>
  <si>
    <t>Erik MAKO</t>
  </si>
  <si>
    <t>0//82/100</t>
  </si>
  <si>
    <t>LTF91/09</t>
  </si>
  <si>
    <t>para PLS č. 14667/P</t>
  </si>
  <si>
    <t>ROOK 2 ML</t>
  </si>
  <si>
    <t>OM-P091</t>
  </si>
  <si>
    <t>R2-ML-G-0543</t>
  </si>
  <si>
    <t>TRIPLE SEVEN</t>
  </si>
  <si>
    <t>Marián CEROVSKÝ</t>
  </si>
  <si>
    <t>50</t>
  </si>
  <si>
    <t>PLUTO 3 L</t>
  </si>
  <si>
    <t>OM-P092</t>
  </si>
  <si>
    <t>14501605L</t>
  </si>
  <si>
    <t>Peter VONDRA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</si>
  <si>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</si>
  <si>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</si>
  <si>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</si>
  <si>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</si>
  <si>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</si>
  <si>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</si>
  <si>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</si>
  <si>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</si>
  <si>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</si>
  <si>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108//108</t>
  </si>
  <si>
    <t>BRIGHT 5 26</t>
  </si>
  <si>
    <t>OM-P094</t>
  </si>
  <si>
    <t>G38261801005</t>
  </si>
  <si>
    <t>Erik BADÁNIK</t>
  </si>
  <si>
    <t>PLUTO 2 L</t>
  </si>
  <si>
    <t>OM-P095</t>
  </si>
  <si>
    <t>13904903LC</t>
  </si>
  <si>
    <t>Ing. Tomaš HAJDUCH</t>
  </si>
  <si>
    <t>GOLDEN 4 24</t>
  </si>
  <si>
    <t>OM-P096</t>
  </si>
  <si>
    <t>P096</t>
  </si>
  <si>
    <t>G37241504106</t>
  </si>
  <si>
    <t>Miroslav KOMOLÍK</t>
  </si>
  <si>
    <t>35//22,15</t>
  </si>
  <si>
    <t>FIDES 30</t>
  </si>
  <si>
    <t>SPIN F 180 R</t>
  </si>
  <si>
    <t>OM-P097</t>
  </si>
  <si>
    <t>P084</t>
  </si>
  <si>
    <t>2004-02-11-0123</t>
  </si>
  <si>
    <t>2414</t>
  </si>
  <si>
    <t>Marián MOLNÁRI</t>
  </si>
  <si>
    <t>50//8,50/15</t>
  </si>
  <si>
    <t>DHV 1</t>
  </si>
  <si>
    <t>para do 20.2.2017</t>
  </si>
  <si>
    <t>OM-P098</t>
  </si>
  <si>
    <t>14822611XS</t>
  </si>
  <si>
    <t>Ing. Miroslava BANIČOVÁ</t>
  </si>
  <si>
    <t>COMET 2 L</t>
  </si>
  <si>
    <t>OM-P099</t>
  </si>
  <si>
    <t>15618409L</t>
  </si>
  <si>
    <t>Ing. Jozef KOLIBÁR</t>
  </si>
  <si>
    <t>138,33/173</t>
  </si>
  <si>
    <t>ENZO 3 M</t>
  </si>
  <si>
    <t>OM-P100</t>
  </si>
  <si>
    <t>ENZO3-M-U-13D-048</t>
  </si>
  <si>
    <t>Ing. Peter Vyparina</t>
  </si>
  <si>
    <t>EN CCC</t>
  </si>
  <si>
    <t>OM–P101</t>
  </si>
  <si>
    <t>91026501M</t>
  </si>
  <si>
    <t>Ing. Ivo ČIERNY</t>
  </si>
  <si>
    <t>202,01</t>
  </si>
  <si>
    <t>OM-P103</t>
  </si>
  <si>
    <t>27261002118</t>
  </si>
  <si>
    <t>Miroslav HALUŠKA</t>
  </si>
  <si>
    <t>69</t>
  </si>
  <si>
    <t>MENTOR 4 M</t>
  </si>
  <si>
    <t>OM-P104</t>
  </si>
  <si>
    <t>300559</t>
  </si>
  <si>
    <t>294,05</t>
  </si>
  <si>
    <t>AXIS 5</t>
  </si>
  <si>
    <t>OM-P105</t>
  </si>
  <si>
    <t>22-222-47566</t>
  </si>
  <si>
    <t>Marek CHOVANEC</t>
  </si>
  <si>
    <t>100,36</t>
  </si>
  <si>
    <t>NEVADA XS</t>
  </si>
  <si>
    <t>OM-P106</t>
  </si>
  <si>
    <t>G 35221305274</t>
  </si>
  <si>
    <t>Ing. Miroslav ŠICHULA</t>
  </si>
  <si>
    <t>TREND 5 26</t>
  </si>
  <si>
    <t>MINIPLANE L PSF-TOP 80</t>
  </si>
  <si>
    <t>OM-P107</t>
  </si>
  <si>
    <t>P107</t>
  </si>
  <si>
    <t>2526-1610</t>
  </si>
  <si>
    <t>801301062</t>
  </si>
  <si>
    <t>Pavol KOZUBÍK</t>
  </si>
  <si>
    <t>52//52</t>
  </si>
  <si>
    <t>ION 3 S</t>
  </si>
  <si>
    <t>OM-P108</t>
  </si>
  <si>
    <t>203678</t>
  </si>
  <si>
    <t>Ing. Čeněk ŠAŠINKA</t>
  </si>
  <si>
    <t>42</t>
  </si>
  <si>
    <t>IOTA 2 25</t>
  </si>
  <si>
    <t>OM-P109</t>
  </si>
  <si>
    <t>7311P74505</t>
  </si>
  <si>
    <t>Igor PROVAZNÍK</t>
  </si>
  <si>
    <t>PASHA 3 42</t>
  </si>
  <si>
    <t>OM-P110</t>
  </si>
  <si>
    <t>07110842</t>
  </si>
  <si>
    <t>97</t>
  </si>
  <si>
    <t>DHV 1-2</t>
  </si>
  <si>
    <t>PLUTO 4 M</t>
  </si>
  <si>
    <t>OM-P111</t>
  </si>
  <si>
    <t>15903710M</t>
  </si>
  <si>
    <t>AXIS</t>
  </si>
  <si>
    <t>Kristián JAROŠ</t>
  </si>
  <si>
    <t>ALPINA 2 ML</t>
  </si>
  <si>
    <t>OM-P112</t>
  </si>
  <si>
    <t>AA2ML-Q-050-009</t>
  </si>
  <si>
    <t>Ing. Emil DZVONÍK</t>
  </si>
  <si>
    <t>63</t>
  </si>
  <si>
    <t>216</t>
  </si>
  <si>
    <t>RAMAFLEX L</t>
  </si>
  <si>
    <t>SCOUT ENDURO</t>
  </si>
  <si>
    <t>OM-P113</t>
  </si>
  <si>
    <t>P113</t>
  </si>
  <si>
    <t>XPLP172303AC</t>
  </si>
  <si>
    <t>P113/004244</t>
  </si>
  <si>
    <t>AIRDESIGN</t>
  </si>
  <si>
    <t>SCOUT AVIATION</t>
  </si>
  <si>
    <t>Ing. Martin DAŘÍČEK</t>
  </si>
  <si>
    <t>0//15</t>
  </si>
  <si>
    <t xml:space="preserve">VEGA 2 S
</t>
  </si>
  <si>
    <t>OM–P114</t>
  </si>
  <si>
    <t>23069801SC</t>
  </si>
  <si>
    <t>1</t>
  </si>
  <si>
    <t>ASPEN 2 30</t>
  </si>
  <si>
    <t>OM–P115</t>
  </si>
  <si>
    <t>G17302903009</t>
  </si>
  <si>
    <t>Jozef ORIEŠČIK</t>
  </si>
  <si>
    <t>450</t>
  </si>
  <si>
    <t>BiGOLDEN 4 42</t>
  </si>
  <si>
    <t>OM-P116</t>
  </si>
  <si>
    <t>G50421811294</t>
  </si>
  <si>
    <t>Mgr. Tomáš KUNÍK</t>
  </si>
  <si>
    <t>OM-P117</t>
  </si>
  <si>
    <t>0818-3060-297</t>
  </si>
  <si>
    <t>SKY COUNTRY</t>
  </si>
  <si>
    <t>František TIBENSKÝ</t>
  </si>
  <si>
    <t>PLUTO 3 SM</t>
  </si>
  <si>
    <t>OM-P118</t>
  </si>
  <si>
    <t>14500602SM</t>
  </si>
  <si>
    <t>Mgr. Pavol KADLEC</t>
  </si>
  <si>
    <t>U-CROSS</t>
  </si>
  <si>
    <t>OM-P119</t>
  </si>
  <si>
    <t>L10IZIZ0ZZ4</t>
  </si>
  <si>
    <t>AIR CROSS</t>
  </si>
  <si>
    <t>Ervín VELIČ</t>
  </si>
  <si>
    <t>COMET 3 XL</t>
  </si>
  <si>
    <t>OM-P120</t>
  </si>
  <si>
    <t>16702104XL</t>
  </si>
  <si>
    <t>Martin KRAJMER</t>
  </si>
  <si>
    <t>150</t>
  </si>
  <si>
    <t>MINIPLANE THOR 130</t>
  </si>
  <si>
    <t>OM-P121</t>
  </si>
  <si>
    <t>P624</t>
  </si>
  <si>
    <t>2526-1109</t>
  </si>
  <si>
    <t>04623</t>
  </si>
  <si>
    <t>Branislav SELICKÝ</t>
  </si>
  <si>
    <t>55//40/25</t>
  </si>
  <si>
    <t>OM-P122</t>
  </si>
  <si>
    <t>L038</t>
  </si>
  <si>
    <t>13255811LC</t>
  </si>
  <si>
    <t xml:space="preserve">AXIS PARAGL.
</t>
  </si>
  <si>
    <t>Mgr. Peter KRÁLIK</t>
  </si>
  <si>
    <t>6</t>
  </si>
  <si>
    <t>31</t>
  </si>
  <si>
    <t>33+21</t>
  </si>
  <si>
    <t>ROS 125</t>
  </si>
  <si>
    <t>OM–P123</t>
  </si>
  <si>
    <t>P885</t>
  </si>
  <si>
    <t>13912806MCX</t>
  </si>
  <si>
    <t>885</t>
  </si>
  <si>
    <t>Juraj ZIMMERMANN</t>
  </si>
  <si>
    <t>130//114</t>
  </si>
  <si>
    <t>PLS platný do 01.06.2021</t>
  </si>
  <si>
    <t>RUSH 3 S</t>
  </si>
  <si>
    <t>OM-P124</t>
  </si>
  <si>
    <t>R35-N-35A-055</t>
  </si>
  <si>
    <t>Juraj MADARI</t>
  </si>
  <si>
    <t>100</t>
  </si>
  <si>
    <t>GEO 3 MS</t>
  </si>
  <si>
    <t>OM-P125</t>
  </si>
  <si>
    <t>GN3MS-M-53A-0214</t>
  </si>
  <si>
    <t>František MIŠENKA</t>
  </si>
  <si>
    <t>121,30</t>
  </si>
  <si>
    <t>FACTOR 23</t>
  </si>
  <si>
    <t>OM-P126</t>
  </si>
  <si>
    <t>38595</t>
  </si>
  <si>
    <t>Ing. Peter HALMOŠ</t>
  </si>
  <si>
    <t>74</t>
  </si>
  <si>
    <t>COMET 2 S</t>
  </si>
  <si>
    <t>OM-P127</t>
  </si>
  <si>
    <t>15719401S</t>
  </si>
  <si>
    <t>Marek PÍŠ</t>
  </si>
  <si>
    <t>COMPACT 3 M</t>
  </si>
  <si>
    <t>OM-P128</t>
  </si>
  <si>
    <t>92701401M</t>
  </si>
  <si>
    <t>Peter KOVAROVIČ</t>
  </si>
  <si>
    <t>23</t>
  </si>
  <si>
    <t>PUMA XS</t>
  </si>
  <si>
    <t>OM-P129</t>
  </si>
  <si>
    <t>B105-Q9800003P</t>
  </si>
  <si>
    <t>GIN</t>
  </si>
  <si>
    <t>Juraj KOREŇ</t>
  </si>
  <si>
    <t>APOLLO XL</t>
  </si>
  <si>
    <t>OM-P130</t>
  </si>
  <si>
    <t>2361-11-1582</t>
  </si>
  <si>
    <t>Vladimír GLONEC</t>
  </si>
  <si>
    <t>EPSILON 4 31</t>
  </si>
  <si>
    <t>OM–P131</t>
  </si>
  <si>
    <t>27680</t>
  </si>
  <si>
    <t>Michal ZUBKO</t>
  </si>
  <si>
    <t>1,5</t>
  </si>
  <si>
    <t>ION 3 L</t>
  </si>
  <si>
    <t>OM-P132</t>
  </si>
  <si>
    <t>49736</t>
  </si>
  <si>
    <t>Matúš JONOV</t>
  </si>
  <si>
    <t>PEAK 4 27</t>
  </si>
  <si>
    <t>OM-P133</t>
  </si>
  <si>
    <t>L450317</t>
  </si>
  <si>
    <t>Pavol HOLÚBEK</t>
  </si>
  <si>
    <t>98</t>
  </si>
  <si>
    <t xml:space="preserve">COMET 2 M </t>
  </si>
  <si>
    <t>OM-P134</t>
  </si>
  <si>
    <t>15618811M</t>
  </si>
  <si>
    <t>Lukáš BAJÚS</t>
  </si>
  <si>
    <t>40</t>
  </si>
  <si>
    <t>TEQUILA 2 M</t>
  </si>
  <si>
    <t>OM-P135</t>
  </si>
  <si>
    <t>0510-18691</t>
  </si>
  <si>
    <t>Ing. Ondrej SZABÓ</t>
  </si>
  <si>
    <t>110,41</t>
  </si>
  <si>
    <t>REPORT´AIR 26</t>
  </si>
  <si>
    <t>OM-P136</t>
  </si>
  <si>
    <t>P831</t>
  </si>
  <si>
    <t>P-163192</t>
  </si>
  <si>
    <t>Miloš JURIŠIČ</t>
  </si>
  <si>
    <t>OM-P137</t>
  </si>
  <si>
    <t>RU5ML-T-10D-106</t>
  </si>
  <si>
    <t>Ing. Marcel ŠELIGA</t>
  </si>
  <si>
    <t>GOLDEN 4</t>
  </si>
  <si>
    <t>OM-P138</t>
  </si>
  <si>
    <t>G37281309214</t>
  </si>
  <si>
    <t>Ing. Tomáš KRAJČOVIČ</t>
  </si>
  <si>
    <t>BLACKOUT + 18</t>
  </si>
  <si>
    <t>OM-P139</t>
  </si>
  <si>
    <t>LK-BLO-(+)-49SK-3803</t>
  </si>
  <si>
    <t>ELLUS 4</t>
  </si>
  <si>
    <t>OM-P140</t>
  </si>
  <si>
    <t>O 14171</t>
  </si>
  <si>
    <t>SOL PARAGL.</t>
  </si>
  <si>
    <t>Miroslav CHLEPKO</t>
  </si>
  <si>
    <t>47</t>
  </si>
  <si>
    <t>PAŠA 40</t>
  </si>
  <si>
    <t>OM–P141</t>
  </si>
  <si>
    <t>99478840</t>
  </si>
  <si>
    <t>Ing. Matúš ŠKVARKA</t>
  </si>
  <si>
    <t>96</t>
  </si>
  <si>
    <t>DHV</t>
  </si>
  <si>
    <t>RUSH 3 M</t>
  </si>
  <si>
    <t>OM-P142</t>
  </si>
  <si>
    <t>R3M-M-09D-035</t>
  </si>
  <si>
    <t>Martin KRŠÁK</t>
  </si>
  <si>
    <t>54,40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</si>
  <si>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</si>
  <si>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</si>
  <si>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</si>
  <si>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</si>
  <si>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</si>
  <si>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</si>
  <si>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</si>
  <si>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3,22//4,07/13</t>
  </si>
  <si>
    <t>PLUTO 3 MPG</t>
  </si>
  <si>
    <t>M107LIGHTING</t>
  </si>
  <si>
    <t>OM-P144</t>
  </si>
  <si>
    <t>P598</t>
  </si>
  <si>
    <t>14300201M</t>
  </si>
  <si>
    <t>Peter KOPÁČ</t>
  </si>
  <si>
    <t>94,32//161,18/208</t>
  </si>
  <si>
    <t>ALPINA 2 L</t>
  </si>
  <si>
    <t>OM-P145</t>
  </si>
  <si>
    <t>AA2L-P-19B-025</t>
  </si>
  <si>
    <t>Ing.Róbert GREXA</t>
  </si>
  <si>
    <t>MOJO 5 L</t>
  </si>
  <si>
    <t>OM-P146</t>
  </si>
  <si>
    <t>MJ5L-R-01E-318</t>
  </si>
  <si>
    <t>MAGUS XC 26</t>
  </si>
  <si>
    <t>OM-P147</t>
  </si>
  <si>
    <t>08158626</t>
  </si>
  <si>
    <t>165</t>
  </si>
  <si>
    <t>COMPACT 3 L</t>
  </si>
  <si>
    <t>OM-P148</t>
  </si>
  <si>
    <t>92600911L</t>
  </si>
  <si>
    <t>Bc. Juraj KURIC</t>
  </si>
  <si>
    <t>32</t>
  </si>
  <si>
    <t>TEQUILA 3 S</t>
  </si>
  <si>
    <t>OM-P150</t>
  </si>
  <si>
    <t>SGT3SR-1012-53793</t>
  </si>
  <si>
    <t>Monika VASIĽOVÁ</t>
  </si>
  <si>
    <t>MERCURY 3 SM</t>
  </si>
  <si>
    <t>OM-P151</t>
  </si>
  <si>
    <t>31047503SMY3</t>
  </si>
  <si>
    <t>Štefan ŠTEFÁK</t>
  </si>
  <si>
    <t>84</t>
  </si>
  <si>
    <t>WASP M</t>
  </si>
  <si>
    <t>OM-P152</t>
  </si>
  <si>
    <t>BG0528200A</t>
  </si>
  <si>
    <t>Sean Francis ALLOCA</t>
  </si>
  <si>
    <t>BRIGHT 5 24</t>
  </si>
  <si>
    <t>OM-P153</t>
  </si>
  <si>
    <t>G38241801012</t>
  </si>
  <si>
    <t>Martina GAŇOVÁ</t>
  </si>
  <si>
    <t>OM-P154</t>
  </si>
  <si>
    <t>92908302M</t>
  </si>
  <si>
    <t>LHOTSE L</t>
  </si>
  <si>
    <t>OM-P155</t>
  </si>
  <si>
    <t>XB46L03117B7148</t>
  </si>
  <si>
    <t>UP</t>
  </si>
  <si>
    <t>OM-P156</t>
  </si>
  <si>
    <t>13673210M</t>
  </si>
  <si>
    <t>Jozef ROVDER</t>
  </si>
  <si>
    <t>COMPACT M</t>
  </si>
  <si>
    <t>OM-P157</t>
  </si>
  <si>
    <t>11509611M</t>
  </si>
  <si>
    <t>Rudolf BARANČÍK</t>
  </si>
  <si>
    <t>77,10</t>
  </si>
  <si>
    <t>OM-P158</t>
  </si>
  <si>
    <t>ENZO3-M-T-12C-090</t>
  </si>
  <si>
    <t>Mgr. Emil ČERVEŇAN</t>
  </si>
  <si>
    <t>CCC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</si>
  <si>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</si>
  <si>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</si>
  <si>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</si>
  <si>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</si>
  <si>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</si>
  <si>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</si>
  <si>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</si>
  <si>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93,08//13,16/19</t>
  </si>
  <si>
    <t>30+12,5</t>
  </si>
  <si>
    <t>Krosna PLS č. 14421/P, do 12.5.2021</t>
  </si>
  <si>
    <t>NEVADA 24</t>
  </si>
  <si>
    <t>OM–P160</t>
  </si>
  <si>
    <t>G35241508034</t>
  </si>
  <si>
    <t>Miroslava PINKOVÁ</t>
  </si>
  <si>
    <t>ATIS S</t>
  </si>
  <si>
    <t>OM-P161</t>
  </si>
  <si>
    <t>200403113120</t>
  </si>
  <si>
    <t>Martin EGYED</t>
  </si>
  <si>
    <t>DHV-1-2</t>
  </si>
  <si>
    <t>OM-P162</t>
  </si>
  <si>
    <t>92908503M</t>
  </si>
  <si>
    <t>Július GREGUŠ</t>
  </si>
  <si>
    <t>OM-P163</t>
  </si>
  <si>
    <t>AA2ML-P-19D-285</t>
  </si>
  <si>
    <t xml:space="preserve">Jakub OLEŠ </t>
  </si>
  <si>
    <t>65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</si>
  <si>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</si>
  <si>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</si>
  <si>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</si>
  <si>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</si>
  <si>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</si>
  <si>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</si>
  <si>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</si>
  <si>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</si>
  <si>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</si>
  <si>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GOLDEN 5 28</t>
  </si>
  <si>
    <t>OM-P167</t>
  </si>
  <si>
    <t>G49281802045</t>
  </si>
  <si>
    <t>Jozef KLINOVSKÝ</t>
  </si>
  <si>
    <t>COMET 3 M</t>
  </si>
  <si>
    <t>OM-P168</t>
  </si>
  <si>
    <t>16702304M</t>
  </si>
  <si>
    <t>Milan POTFAJ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</si>
  <si>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</si>
  <si>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</si>
  <si>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</si>
  <si>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</si>
  <si>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</si>
  <si>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</si>
  <si>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</si>
  <si>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</si>
  <si>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90//150/200</t>
  </si>
  <si>
    <t>CHRONOS 25</t>
  </si>
  <si>
    <t>JENIFER R 200/TRIKE</t>
  </si>
  <si>
    <t>OM-P170</t>
  </si>
  <si>
    <t>L025</t>
  </si>
  <si>
    <t>5525-1683</t>
  </si>
  <si>
    <t>150801</t>
  </si>
  <si>
    <t>SJ PARAM./BÍLOVSKÝ</t>
  </si>
  <si>
    <t>Dárius BÍLOVSKÝ</t>
  </si>
  <si>
    <t>230//15,30/8</t>
  </si>
  <si>
    <t>LTF23/05</t>
  </si>
  <si>
    <t>32+12</t>
  </si>
  <si>
    <t>P/Z</t>
  </si>
  <si>
    <t>PLS krosny do 6.5.2019</t>
  </si>
  <si>
    <t>OM-P171</t>
  </si>
  <si>
    <t>2353-11-0724</t>
  </si>
  <si>
    <t>Marek SLOBODNÍK</t>
  </si>
  <si>
    <t>IOTA 26</t>
  </si>
  <si>
    <t>OM-P172</t>
  </si>
  <si>
    <t>5210P64755</t>
  </si>
  <si>
    <t>Martin MASNÝ</t>
  </si>
  <si>
    <t>KUDOS L</t>
  </si>
  <si>
    <t>OM-P173</t>
  </si>
  <si>
    <t>2354-11-0855</t>
  </si>
  <si>
    <t>IMPULS 2 26</t>
  </si>
  <si>
    <t>OM-P174</t>
  </si>
  <si>
    <t>P174</t>
  </si>
  <si>
    <t>G20261003029</t>
  </si>
  <si>
    <t>801205025</t>
  </si>
  <si>
    <t>Martin URBAN</t>
  </si>
  <si>
    <t>78,40//55,45/33</t>
  </si>
  <si>
    <t>ASPEN 4 28</t>
  </si>
  <si>
    <t>OM-P175</t>
  </si>
  <si>
    <t>G31281304076</t>
  </si>
  <si>
    <t>Ivan MATLOCH</t>
  </si>
  <si>
    <t>220</t>
  </si>
  <si>
    <t>KEA M</t>
  </si>
  <si>
    <t>OM-P176</t>
  </si>
  <si>
    <t>2052-11-1022</t>
  </si>
  <si>
    <t>Peter BALÁŽ</t>
  </si>
  <si>
    <t>ROOK 2</t>
  </si>
  <si>
    <t>OM-P177</t>
  </si>
  <si>
    <t>R2-MS-B-0119-030214</t>
  </si>
  <si>
    <t>Karol ANGELOVIČ</t>
  </si>
  <si>
    <t>BRONTES 2 M</t>
  </si>
  <si>
    <t>OM–P178</t>
  </si>
  <si>
    <t>200901110022</t>
  </si>
  <si>
    <t>Ing. Zdeněk HAVLICE</t>
  </si>
  <si>
    <t>366</t>
  </si>
  <si>
    <t>VEGA 5 S</t>
  </si>
  <si>
    <t>OM-P179</t>
  </si>
  <si>
    <t>26606005S</t>
  </si>
  <si>
    <t>180</t>
  </si>
  <si>
    <t>FORCE M</t>
  </si>
  <si>
    <t>MAD MAX</t>
  </si>
  <si>
    <t>0M-P180</t>
  </si>
  <si>
    <t>P708</t>
  </si>
  <si>
    <t>312945</t>
  </si>
  <si>
    <t>306005M3102</t>
  </si>
  <si>
    <t>JUDr. Vladimír KŇAZE</t>
  </si>
  <si>
    <t>170//550/685</t>
  </si>
  <si>
    <t>Podvozok 2-miestný</t>
  </si>
  <si>
    <t>OM–P182</t>
  </si>
  <si>
    <t>13030007MC</t>
  </si>
  <si>
    <t>David ALLO</t>
  </si>
  <si>
    <t>164</t>
  </si>
  <si>
    <t>PAŠA 4 42</t>
  </si>
  <si>
    <t>OM-P183</t>
  </si>
  <si>
    <t>8442-3110</t>
  </si>
  <si>
    <t>Daniel ŠPANKO</t>
  </si>
  <si>
    <t>48,40//21,10/19</t>
  </si>
  <si>
    <t>Para predal Kasákovi - nedodal na čom bude ďalej lietať</t>
  </si>
  <si>
    <t>OM-P184</t>
  </si>
  <si>
    <t>14714602S</t>
  </si>
  <si>
    <t>Ing. Eva KRÁĽOVÁ</t>
  </si>
  <si>
    <t>ROADSTER 2 24</t>
  </si>
  <si>
    <t>OM-P185</t>
  </si>
  <si>
    <t>P185prihlási</t>
  </si>
  <si>
    <t>RD224-S-48D-046</t>
  </si>
  <si>
    <t>Gabriel ANTAL</t>
  </si>
  <si>
    <t>Para prihlási</t>
  </si>
  <si>
    <t>OM-P186</t>
  </si>
  <si>
    <t>14501004L</t>
  </si>
  <si>
    <t>Róbert TRNKA</t>
  </si>
  <si>
    <t>26,30</t>
  </si>
  <si>
    <t>VENUS 3 T</t>
  </si>
  <si>
    <t>OM-P187</t>
  </si>
  <si>
    <t>54219008T</t>
  </si>
  <si>
    <t>Miroslav MATOVIČ</t>
  </si>
  <si>
    <t>168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</si>
  <si>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</si>
  <si>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</si>
  <si>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</si>
  <si>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</si>
  <si>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</si>
  <si>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</si>
  <si>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</si>
  <si>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</si>
  <si>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OM–P190</t>
  </si>
  <si>
    <t>M 1056-11-0542</t>
  </si>
  <si>
    <t>Ing. Vlastimil SIGMUND</t>
  </si>
  <si>
    <t>VEGA 2 T</t>
  </si>
  <si>
    <t>OM-P191</t>
  </si>
  <si>
    <t>23069601T</t>
  </si>
  <si>
    <t>Peter LENHARTOVIČ</t>
  </si>
  <si>
    <t>65,15</t>
  </si>
  <si>
    <t>OM-P192</t>
  </si>
  <si>
    <t>15406909M</t>
  </si>
  <si>
    <t>Štefan GRANEC</t>
  </si>
  <si>
    <t>36,55</t>
  </si>
  <si>
    <t>MAKALU 4 M</t>
  </si>
  <si>
    <t>OM-P193</t>
  </si>
  <si>
    <t>XB44M06117B7425</t>
  </si>
  <si>
    <t>GOW s.r.o.</t>
  </si>
  <si>
    <t>VEGA 3 L</t>
  </si>
  <si>
    <t>OM-P194</t>
  </si>
  <si>
    <t>P729</t>
  </si>
  <si>
    <t>24005106L</t>
  </si>
  <si>
    <t>Marián MAGULA</t>
  </si>
  <si>
    <t>109</t>
  </si>
  <si>
    <t>HERO</t>
  </si>
  <si>
    <t>OM-P195</t>
  </si>
  <si>
    <t>XD24SM3P112A05A</t>
  </si>
  <si>
    <t>AIR DESIGN</t>
  </si>
  <si>
    <t>OM-P196</t>
  </si>
  <si>
    <t>AA2ML-P-13D-038</t>
  </si>
  <si>
    <t>Miloš LUDROVSKÝ</t>
  </si>
  <si>
    <t>ARES 2M</t>
  </si>
  <si>
    <t>OM–P197</t>
  </si>
  <si>
    <t>M1053110266</t>
  </si>
  <si>
    <t>M-fly,s.r.o.</t>
  </si>
  <si>
    <t>6,10</t>
  </si>
  <si>
    <t>136,10</t>
  </si>
  <si>
    <t>OM-P198</t>
  </si>
  <si>
    <t>15405709M</t>
  </si>
  <si>
    <t>Ing. Peter KOPECKÝ</t>
  </si>
  <si>
    <t>18,36</t>
  </si>
  <si>
    <t>CARRERA L</t>
  </si>
  <si>
    <t>OM-P199</t>
  </si>
  <si>
    <t>K6300748 P</t>
  </si>
  <si>
    <t>Pavol PETRÁŠEK</t>
  </si>
  <si>
    <t>DELTA 3 ML</t>
  </si>
  <si>
    <t>OM-P200</t>
  </si>
  <si>
    <t>D3ML-T-15D-038</t>
  </si>
  <si>
    <t>Mgr. Alexander ŠÁRICZKI</t>
  </si>
  <si>
    <t>OM–P201</t>
  </si>
  <si>
    <t>13026006MC</t>
  </si>
  <si>
    <t>Bronislav VICENA</t>
  </si>
  <si>
    <t>COMET L</t>
  </si>
  <si>
    <t>OM-P202</t>
  </si>
  <si>
    <t>14223810L</t>
  </si>
  <si>
    <t>Marián KÖPPL</t>
  </si>
  <si>
    <t>TREND 2 28</t>
  </si>
  <si>
    <t>OM–P203</t>
  </si>
  <si>
    <t>02467228</t>
  </si>
  <si>
    <t>Ing. Dušan  ČÍČEL</t>
  </si>
  <si>
    <t>71,5</t>
  </si>
  <si>
    <t>OM-P204</t>
  </si>
  <si>
    <t>13251805MC</t>
  </si>
  <si>
    <t>Lieta s paramotorom P113</t>
  </si>
  <si>
    <t>OM–P205</t>
  </si>
  <si>
    <t>13920212C</t>
  </si>
  <si>
    <t>Radoslav KRUPA</t>
  </si>
  <si>
    <t>35</t>
  </si>
  <si>
    <t>DELTA 3 L</t>
  </si>
  <si>
    <t>OM-P206</t>
  </si>
  <si>
    <t>D3L-T-15D-039</t>
  </si>
  <si>
    <t>Bc. Petr EXLER</t>
  </si>
  <si>
    <t>FIDES 2 EVO L</t>
  </si>
  <si>
    <t>OM-P207</t>
  </si>
  <si>
    <t>200902110270</t>
  </si>
  <si>
    <t>SKY PARAGL</t>
  </si>
  <si>
    <t>Bc. Dezider SALINKA</t>
  </si>
  <si>
    <t>TRANGO X-RACE M</t>
  </si>
  <si>
    <t>OM-P208</t>
  </si>
  <si>
    <t>XG58M0511736831</t>
  </si>
  <si>
    <t>ORBIT 2 24</t>
  </si>
  <si>
    <t>OM-P209</t>
  </si>
  <si>
    <t>G21242705424</t>
  </si>
  <si>
    <t>Matej PAJDLHAUSER</t>
  </si>
  <si>
    <t>30,38</t>
  </si>
  <si>
    <t>PASHA 5 39</t>
  </si>
  <si>
    <t>OM-P210</t>
  </si>
  <si>
    <t>8539-3558</t>
  </si>
  <si>
    <t>Patrik ERDELY</t>
  </si>
  <si>
    <t>157</t>
  </si>
  <si>
    <t>LIFT M</t>
  </si>
  <si>
    <t>XC 200</t>
  </si>
  <si>
    <t>OM-P211</t>
  </si>
  <si>
    <t>P211</t>
  </si>
  <si>
    <t>19/29 376865BA</t>
  </si>
  <si>
    <t>Ing. Miloslav ŠTOFA</t>
  </si>
  <si>
    <t>20//16,30/25</t>
  </si>
  <si>
    <t>62+</t>
  </si>
  <si>
    <t>OM-P212</t>
  </si>
  <si>
    <t>P212</t>
  </si>
  <si>
    <t>14613911S</t>
  </si>
  <si>
    <t>801701006</t>
  </si>
  <si>
    <t>Tibor DUALSKÝ</t>
  </si>
  <si>
    <t>17//0</t>
  </si>
  <si>
    <t>para do 20.10.2019, č 17881/P</t>
  </si>
  <si>
    <t>OM-P213</t>
  </si>
  <si>
    <t>5318P65257</t>
  </si>
  <si>
    <t>Ing. Róbert GONDA</t>
  </si>
  <si>
    <t>SCOOTER M</t>
  </si>
  <si>
    <t>OM-P215</t>
  </si>
  <si>
    <t>0514-2201-008</t>
  </si>
  <si>
    <t>Martin DAŘÍČEK</t>
  </si>
  <si>
    <t>OM-P216</t>
  </si>
  <si>
    <t>0514-2203-009</t>
  </si>
  <si>
    <t>Ing. František HORÍNEK</t>
  </si>
  <si>
    <t>RUSH 4 MS</t>
  </si>
  <si>
    <t>OM-P217</t>
  </si>
  <si>
    <t>RU4MS-R-23B-033</t>
  </si>
  <si>
    <t>Bc. Jakub HORNIČÁK</t>
  </si>
  <si>
    <t>GEO 3 L</t>
  </si>
  <si>
    <t>OM-P218</t>
  </si>
  <si>
    <t>GN3L-M-51D-139</t>
  </si>
  <si>
    <t>Dezider SALINKA</t>
  </si>
  <si>
    <t>VEGA 4</t>
  </si>
  <si>
    <t>OM-P219</t>
  </si>
  <si>
    <t>25411902 ML</t>
  </si>
  <si>
    <t>Dušan SUCHÁN</t>
  </si>
  <si>
    <t>49</t>
  </si>
  <si>
    <t>AEON XL</t>
  </si>
  <si>
    <t>OM-P221</t>
  </si>
  <si>
    <t>2162-11-1702</t>
  </si>
  <si>
    <t>SKY PARAGLIDERS</t>
  </si>
  <si>
    <t>AVIS 2 26</t>
  </si>
  <si>
    <t>RODEO 125</t>
  </si>
  <si>
    <t>OM-P222</t>
  </si>
  <si>
    <t>P222</t>
  </si>
  <si>
    <t>03060201</t>
  </si>
  <si>
    <t>616822/M29994</t>
  </si>
  <si>
    <t>Boris HLOBEŇ</t>
  </si>
  <si>
    <t>11,05//4,47</t>
  </si>
  <si>
    <t>OM-P224</t>
  </si>
  <si>
    <t>D3ML-S-15B-172</t>
  </si>
  <si>
    <t>Štefan TIMKO</t>
  </si>
  <si>
    <t>BIBETA 5</t>
  </si>
  <si>
    <t>OM-P225</t>
  </si>
  <si>
    <t>3599P53883</t>
  </si>
  <si>
    <t>Rastislav SRNÁNEK</t>
  </si>
  <si>
    <t>7</t>
  </si>
  <si>
    <t>199</t>
  </si>
  <si>
    <t>EAZY M</t>
  </si>
  <si>
    <t>OM-P226</t>
  </si>
  <si>
    <t>P171005A</t>
  </si>
  <si>
    <t>Ing. Dávid DUBOVSKÝ</t>
  </si>
  <si>
    <t>MENTOR 2 S</t>
  </si>
  <si>
    <t>OM-P228</t>
  </si>
  <si>
    <t>42946</t>
  </si>
  <si>
    <t>ALPHA 6 28</t>
  </si>
  <si>
    <t>OM-P229</t>
  </si>
  <si>
    <t>8306P79240</t>
  </si>
  <si>
    <t>PASHA 6 42</t>
  </si>
  <si>
    <t>OM-P230</t>
  </si>
  <si>
    <t>8642-6752</t>
  </si>
  <si>
    <t>Peter HVORKA</t>
  </si>
  <si>
    <t>OM–P231</t>
  </si>
  <si>
    <t>13031407MC</t>
  </si>
  <si>
    <t>Martin MIČÁK</t>
  </si>
  <si>
    <t>62</t>
  </si>
  <si>
    <t>MENTOR 4 L</t>
  </si>
  <si>
    <t>OM-P232</t>
  </si>
  <si>
    <t>51977</t>
  </si>
  <si>
    <t>Matúš HUDÁK</t>
  </si>
  <si>
    <t>0,40</t>
  </si>
  <si>
    <t>RUSH 4 ML</t>
  </si>
  <si>
    <t>OM-P234</t>
  </si>
  <si>
    <t>RU4ML-P-31E-105</t>
  </si>
  <si>
    <t>Martin DROZD</t>
  </si>
  <si>
    <t>33</t>
  </si>
  <si>
    <t>147</t>
  </si>
  <si>
    <t>ALPHA 6 26</t>
  </si>
  <si>
    <t>OM-P235</t>
  </si>
  <si>
    <t>8238P78893</t>
  </si>
  <si>
    <t>MENTOR 4 XS</t>
  </si>
  <si>
    <t>OM-P236</t>
  </si>
  <si>
    <t>Milan KLENOVIČ</t>
  </si>
  <si>
    <t>PLUTO 3 ML</t>
  </si>
  <si>
    <t>OM-P237</t>
  </si>
  <si>
    <t>14613811ML</t>
  </si>
  <si>
    <t>Juraj PUŤOŠ</t>
  </si>
  <si>
    <t>MOJO 5 M</t>
  </si>
  <si>
    <t>OM-P238</t>
  </si>
  <si>
    <t>MJ5M-Q-110-160</t>
  </si>
  <si>
    <t>Jozef OBERHAUSER</t>
  </si>
  <si>
    <t>13</t>
  </si>
  <si>
    <t>OM–P239</t>
  </si>
  <si>
    <t>G20281009072</t>
  </si>
  <si>
    <t>Mgr. Marián LOŠONSKÝ</t>
  </si>
  <si>
    <t>10,46</t>
  </si>
  <si>
    <t>IMPULS 4 28</t>
  </si>
  <si>
    <t>OM–P240</t>
  </si>
  <si>
    <t>G29281107319</t>
  </si>
  <si>
    <t>Ing. Ivan KIŠŠ</t>
  </si>
  <si>
    <t>29</t>
  </si>
  <si>
    <t>COMPACT 3 S</t>
  </si>
  <si>
    <t>OM-P241</t>
  </si>
  <si>
    <t>92702505S</t>
  </si>
  <si>
    <t>RUSH 5 MS</t>
  </si>
  <si>
    <t>OM-P242</t>
  </si>
  <si>
    <t>RU5MS-T-22C-064</t>
  </si>
  <si>
    <t>Norbert KREČMER</t>
  </si>
  <si>
    <t>OM-P243</t>
  </si>
  <si>
    <t>G37281804001</t>
  </si>
  <si>
    <t>TRITON 2 S</t>
  </si>
  <si>
    <t>OM-P244</t>
  </si>
  <si>
    <t>300230</t>
  </si>
  <si>
    <t>Peter ŠTELMACHOVIČ</t>
  </si>
  <si>
    <t>179.20</t>
  </si>
  <si>
    <t>OM-P245</t>
  </si>
  <si>
    <t>13905403ML</t>
  </si>
  <si>
    <t>Ing. Marián SLABÝ</t>
  </si>
  <si>
    <t>HAWK</t>
  </si>
  <si>
    <t>OM-P246</t>
  </si>
  <si>
    <t>XD28</t>
  </si>
  <si>
    <t>OM–P247</t>
  </si>
  <si>
    <t>14104005L</t>
  </si>
  <si>
    <t>Mário MIKEŠ</t>
  </si>
  <si>
    <t>206</t>
  </si>
  <si>
    <t>OM-P248</t>
  </si>
  <si>
    <t>D3L-S-34E-035</t>
  </si>
  <si>
    <t>Mgr. Marek BEDNÁR</t>
  </si>
  <si>
    <t>OM-P249</t>
  </si>
  <si>
    <t>AA2L-P-14A-021</t>
  </si>
  <si>
    <t>Ján KOČIŠ</t>
  </si>
  <si>
    <t>14</t>
  </si>
  <si>
    <t>129</t>
  </si>
  <si>
    <t>PLUTO 2 S</t>
  </si>
  <si>
    <t>OM-P250</t>
  </si>
  <si>
    <t>P798</t>
  </si>
  <si>
    <t>13466005S</t>
  </si>
  <si>
    <t>801101041</t>
  </si>
  <si>
    <t>Ing. Radovan HROMADA</t>
  </si>
  <si>
    <t>53,25//85,50</t>
  </si>
  <si>
    <t>Para.PLS č.15052/P,do 8.3.2020</t>
  </si>
  <si>
    <t>OM-P251</t>
  </si>
  <si>
    <t>AA2L-S-17E-093</t>
  </si>
  <si>
    <t>Peter KUZIEL</t>
  </si>
  <si>
    <t>EAZY</t>
  </si>
  <si>
    <t>OM-P252</t>
  </si>
  <si>
    <t>P160213A</t>
  </si>
  <si>
    <t>Matej MÜHÉLYI</t>
  </si>
  <si>
    <t>GOLDEN 5 26</t>
  </si>
  <si>
    <t>OM-P253</t>
  </si>
  <si>
    <t>G49261711029</t>
  </si>
  <si>
    <t>Michal VOZÁRIK</t>
  </si>
  <si>
    <t>VEGA 2 M</t>
  </si>
  <si>
    <t>OM-P254</t>
  </si>
  <si>
    <t>23968712M</t>
  </si>
  <si>
    <t>Michael GÁBRIŠ</t>
  </si>
  <si>
    <t>203,10</t>
  </si>
  <si>
    <t>SIGMA 8</t>
  </si>
  <si>
    <t>OM-P255</t>
  </si>
  <si>
    <t>3240P50378</t>
  </si>
  <si>
    <t>Peter MOCŇÁK</t>
  </si>
  <si>
    <t>150,06</t>
  </si>
  <si>
    <t>IMPULS 4 24</t>
  </si>
  <si>
    <t>OM-P256</t>
  </si>
  <si>
    <t>G29241309191</t>
  </si>
  <si>
    <t>Bc. Matúš TEPLIČANEC</t>
  </si>
  <si>
    <t>2,56</t>
  </si>
  <si>
    <t>IMPULS 4 26</t>
  </si>
  <si>
    <t>OM–P257</t>
  </si>
  <si>
    <t>G29261102065</t>
  </si>
  <si>
    <t>28</t>
  </si>
  <si>
    <t>OM-P258</t>
  </si>
  <si>
    <t>14501204L</t>
  </si>
  <si>
    <t>Ing. Bohumil BOHUNICKÝ</t>
  </si>
  <si>
    <t>43,02</t>
  </si>
  <si>
    <t>OM–P259</t>
  </si>
  <si>
    <t>13252405LC</t>
  </si>
  <si>
    <t>Marek BUNČEK</t>
  </si>
  <si>
    <t>52,30</t>
  </si>
  <si>
    <t>OM-P260</t>
  </si>
  <si>
    <t>13024304MC</t>
  </si>
  <si>
    <t>Rastislav KUČÍREK</t>
  </si>
  <si>
    <t>19,30</t>
  </si>
  <si>
    <t>OM-P261</t>
  </si>
  <si>
    <t>BG0516064P</t>
  </si>
  <si>
    <t>Norbert CSIZMADIA</t>
  </si>
  <si>
    <t>OM-P262</t>
  </si>
  <si>
    <t>600068</t>
  </si>
  <si>
    <t>Pavol LÁŠTIC</t>
  </si>
  <si>
    <t>MAGUS XC 24</t>
  </si>
  <si>
    <t>OM–P263</t>
  </si>
  <si>
    <t>08319624</t>
  </si>
  <si>
    <t>Peter VETRÁK</t>
  </si>
  <si>
    <t>207,20</t>
  </si>
  <si>
    <t>STREAM 3 28</t>
  </si>
  <si>
    <t>OM–P264</t>
  </si>
  <si>
    <t>G24281008164</t>
  </si>
  <si>
    <t>Peter KRÁLIK</t>
  </si>
  <si>
    <t>139</t>
  </si>
  <si>
    <t>ARTIK 2 27</t>
  </si>
  <si>
    <t>OM–P265</t>
  </si>
  <si>
    <t>F170962</t>
  </si>
  <si>
    <t>Ing. Pavol BEDNARČÍK</t>
  </si>
  <si>
    <t>75</t>
  </si>
  <si>
    <t>ORBIT 3 28</t>
  </si>
  <si>
    <t>JENIFER R220E</t>
  </si>
  <si>
    <t>OM–P266</t>
  </si>
  <si>
    <t>P266</t>
  </si>
  <si>
    <t>G27281101026</t>
  </si>
  <si>
    <t>181</t>
  </si>
  <si>
    <t>SURA</t>
  </si>
  <si>
    <t>Pavel BEDNARČÍK</t>
  </si>
  <si>
    <t>277//277,24/314</t>
  </si>
  <si>
    <t>PARA PLS do 10.7.2021</t>
  </si>
  <si>
    <t>VEGA MEDIUM</t>
  </si>
  <si>
    <t>OM-P267</t>
  </si>
  <si>
    <t>22301503M</t>
  </si>
  <si>
    <t>ANAKIS M</t>
  </si>
  <si>
    <t>OM-P268</t>
  </si>
  <si>
    <t>M 1062-11-1002</t>
  </si>
  <si>
    <t>Miroslav BENIČÁK</t>
  </si>
  <si>
    <t>OM-P269</t>
  </si>
  <si>
    <t>15514409L</t>
  </si>
  <si>
    <t>VENUS 4 M</t>
  </si>
  <si>
    <t>OM-P270</t>
  </si>
  <si>
    <t>55503403M</t>
  </si>
  <si>
    <t>Ondrej MRVA</t>
  </si>
  <si>
    <t>85,29</t>
  </si>
  <si>
    <t>OM-P271</t>
  </si>
  <si>
    <t>201123</t>
  </si>
  <si>
    <t>Ivan ŽIŠKA</t>
  </si>
  <si>
    <t>ION 2 M</t>
  </si>
  <si>
    <t>OM-P272</t>
  </si>
  <si>
    <t>Aleš  BENKO</t>
  </si>
  <si>
    <t>DELTA 2 XL</t>
  </si>
  <si>
    <t>OM-P273</t>
  </si>
  <si>
    <t>D2XL-P-02E-086</t>
  </si>
  <si>
    <t>Mgr.Ing.Andrej LEGUTKÝ</t>
  </si>
  <si>
    <t>446</t>
  </si>
  <si>
    <t>AXIS 5 22</t>
  </si>
  <si>
    <t>OM-P274</t>
  </si>
  <si>
    <t>36-222-48008</t>
  </si>
  <si>
    <t>Michaela KUZIELOVÁ</t>
  </si>
  <si>
    <t>MASTER S 21</t>
  </si>
  <si>
    <t>OM-P276</t>
  </si>
  <si>
    <t>P814</t>
  </si>
  <si>
    <t>M00031</t>
  </si>
  <si>
    <t>Mgr. Vilam HREBÍK</t>
  </si>
  <si>
    <t>300</t>
  </si>
  <si>
    <t>MENTOR 3 S</t>
  </si>
  <si>
    <t>OM-P277</t>
  </si>
  <si>
    <t>47842</t>
  </si>
  <si>
    <t>Jakub SOMORA</t>
  </si>
  <si>
    <t>OM–P278</t>
  </si>
  <si>
    <t>G20261007067</t>
  </si>
  <si>
    <t>RNDr. Anton REPKO Ph.D.</t>
  </si>
  <si>
    <t>MENTOR 3 L</t>
  </si>
  <si>
    <t>OM-P279</t>
  </si>
  <si>
    <t>48485</t>
  </si>
  <si>
    <t>Mgr. Vladislav ROKOŠNÝ</t>
  </si>
  <si>
    <t>TWICE M</t>
  </si>
  <si>
    <t>OM-P280</t>
  </si>
  <si>
    <t>0708Bo28</t>
  </si>
  <si>
    <t>ICARO PARAGL.</t>
  </si>
  <si>
    <t>Mgr. Ing. Andrej LEGUTKÝ</t>
  </si>
  <si>
    <t>91</t>
  </si>
  <si>
    <t>OM-P281</t>
  </si>
  <si>
    <t>MP-THR-19X3-12AP-0076</t>
  </si>
  <si>
    <t>Leonard ŽILKA</t>
  </si>
  <si>
    <t>DELTA 2 ML</t>
  </si>
  <si>
    <t>OM-P282</t>
  </si>
  <si>
    <t>D2ML-O-02E-005</t>
  </si>
  <si>
    <t>Martin SOKOLI</t>
  </si>
  <si>
    <t>64,57</t>
  </si>
  <si>
    <t>OM–P284</t>
  </si>
  <si>
    <t>13032509LC</t>
  </si>
  <si>
    <t>Ing. Michal KARABÍN</t>
  </si>
  <si>
    <t>8</t>
  </si>
  <si>
    <t>63,30</t>
  </si>
  <si>
    <t>OM-P286</t>
  </si>
  <si>
    <t>ZENML-R53A020</t>
  </si>
  <si>
    <t>OM-P287</t>
  </si>
  <si>
    <t>G38281706136</t>
  </si>
  <si>
    <t>Michal MÁJ</t>
  </si>
  <si>
    <t>9,05</t>
  </si>
  <si>
    <t>BOLERO 5 M</t>
  </si>
  <si>
    <t>OM-P288</t>
  </si>
  <si>
    <t>P288</t>
  </si>
  <si>
    <t>BE02-K7000352D</t>
  </si>
  <si>
    <t>EN 295-15</t>
  </si>
  <si>
    <t>Tomáš HAVRILKO</t>
  </si>
  <si>
    <t>15//0</t>
  </si>
  <si>
    <t>MENTOR 2 M</t>
  </si>
  <si>
    <t>OM-P289</t>
  </si>
  <si>
    <t>43</t>
  </si>
  <si>
    <t>EAZY SL XS</t>
  </si>
  <si>
    <t>OM-P290</t>
  </si>
  <si>
    <t>X53P170612A</t>
  </si>
  <si>
    <t>CREEK´XE S</t>
  </si>
  <si>
    <t>ST-ELEKTRO</t>
  </si>
  <si>
    <t>OM-P291</t>
  </si>
  <si>
    <t>P291</t>
  </si>
  <si>
    <t>M 1260-41-0927</t>
  </si>
  <si>
    <t>STE2009H3</t>
  </si>
  <si>
    <t>SKYJAM PARAGL.</t>
  </si>
  <si>
    <t>SKYJAM AIRCRAFT</t>
  </si>
  <si>
    <t xml:space="preserve">Hana HARENČÁROVÁ
</t>
  </si>
  <si>
    <t>206//NIL</t>
  </si>
  <si>
    <t>PLS krosna č. 15775/P, do 18.10.2019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</si>
  <si>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</si>
  <si>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</si>
  <si>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</si>
  <si>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</si>
  <si>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</si>
  <si>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</si>
  <si>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</si>
  <si>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50//0</t>
  </si>
  <si>
    <t>PiBi 37</t>
  </si>
  <si>
    <t>OM-P293</t>
  </si>
  <si>
    <t>8481P80161</t>
  </si>
  <si>
    <t>OM-P294</t>
  </si>
  <si>
    <t>G20262706227</t>
  </si>
  <si>
    <t>Lukáš STRÁŇANEK</t>
  </si>
  <si>
    <t>SPIN F 180 E</t>
  </si>
  <si>
    <t>OM–P295</t>
  </si>
  <si>
    <t>P295</t>
  </si>
  <si>
    <t>24010608L</t>
  </si>
  <si>
    <t>SPIN PARAMOT.</t>
  </si>
  <si>
    <t xml:space="preserve">Igor KIANIČKA </t>
  </si>
  <si>
    <r>
      <t>180//</t>
    </r>
    <r>
      <rPr>
        <sz val="9"/>
        <color indexed="10"/>
        <rFont val="Arial"/>
        <family val="2"/>
        <charset val="238"/>
      </rPr>
      <t>47,50/55</t>
    </r>
  </si>
  <si>
    <t>5.3.2017 para nepredlžené</t>
  </si>
  <si>
    <t>BIBETA 6 41</t>
  </si>
  <si>
    <t>OM-P296</t>
  </si>
  <si>
    <t>7228P74099</t>
  </si>
  <si>
    <t>ORION 30</t>
  </si>
  <si>
    <t>OM-P297</t>
  </si>
  <si>
    <t>G07302005162</t>
  </si>
  <si>
    <t>Dušan KALAKAJ</t>
  </si>
  <si>
    <t>287,42</t>
  </si>
  <si>
    <t>OM–P298</t>
  </si>
  <si>
    <t>13028907LC</t>
  </si>
  <si>
    <t>Lubomír ŠIC</t>
  </si>
  <si>
    <t>19,17</t>
  </si>
  <si>
    <t>PLUTO 2M</t>
  </si>
  <si>
    <t>SPIN 180 E</t>
  </si>
  <si>
    <t>OM–P299</t>
  </si>
  <si>
    <t>P299</t>
  </si>
  <si>
    <t>13032809MC</t>
  </si>
  <si>
    <t>0082012/15112012</t>
  </si>
  <si>
    <t>Anton HREHUŠ</t>
  </si>
  <si>
    <t>63//46</t>
  </si>
  <si>
    <t>TREND 3 24</t>
  </si>
  <si>
    <t>OM-P300</t>
  </si>
  <si>
    <t>P300 je P183 Španko</t>
  </si>
  <si>
    <t>06810224</t>
  </si>
  <si>
    <t>Ing. Michal KOZÁREC</t>
  </si>
  <si>
    <t>83</t>
  </si>
  <si>
    <t>ORBIT 2 28</t>
  </si>
  <si>
    <t>OM-P301</t>
  </si>
  <si>
    <t>G21282904088</t>
  </si>
  <si>
    <t>Martin DUNČKO</t>
  </si>
  <si>
    <t>VEGA M</t>
  </si>
  <si>
    <t>OM–P302</t>
  </si>
  <si>
    <t>22303405M</t>
  </si>
  <si>
    <t>Ing. Jozef  MAŽGÚT</t>
  </si>
  <si>
    <t>AFN.ST</t>
  </si>
  <si>
    <t>BIBETA 6 38</t>
  </si>
  <si>
    <t>OM-P303</t>
  </si>
  <si>
    <t>7081P73407</t>
  </si>
  <si>
    <t>MINIPLANE L PSF TOP 80</t>
  </si>
  <si>
    <t>OM–P304</t>
  </si>
  <si>
    <t>P082</t>
  </si>
  <si>
    <t>13144009M</t>
  </si>
  <si>
    <t>801404002</t>
  </si>
  <si>
    <t>Pavol PEKARÍK</t>
  </si>
  <si>
    <t>120//20</t>
  </si>
  <si>
    <t>PARA platný do 8.5.2021</t>
  </si>
  <si>
    <t>OM-P305</t>
  </si>
  <si>
    <t>14225612 L</t>
  </si>
  <si>
    <t>Miloslav SALANCI</t>
  </si>
  <si>
    <t>54</t>
  </si>
  <si>
    <t>OM-P306</t>
  </si>
  <si>
    <t>G37241704019</t>
  </si>
  <si>
    <t>Oliver HALGAŠ</t>
  </si>
  <si>
    <t>ORBIT 2 26</t>
  </si>
  <si>
    <t>OM-P307</t>
  </si>
  <si>
    <t>G21262703221</t>
  </si>
  <si>
    <t>Daniel KUŠNIER</t>
  </si>
  <si>
    <t>ASPEN 4 26</t>
  </si>
  <si>
    <t>OM-P308</t>
  </si>
  <si>
    <t>G31261203274</t>
  </si>
  <si>
    <t>OM-P309</t>
  </si>
  <si>
    <t>G37261604049</t>
  </si>
  <si>
    <t>Vladimír ŠADIBOL</t>
  </si>
  <si>
    <t>TOP 80</t>
  </si>
  <si>
    <t>OM-P310</t>
  </si>
  <si>
    <t>P310</t>
  </si>
  <si>
    <t>G37261704022</t>
  </si>
  <si>
    <t>801104078</t>
  </si>
  <si>
    <t>Jozef NOVÁK</t>
  </si>
  <si>
    <t>19,50//118,45/70</t>
  </si>
  <si>
    <t>EDEN 5 26</t>
  </si>
  <si>
    <t>NITRO 200</t>
  </si>
  <si>
    <t>OM-P311</t>
  </si>
  <si>
    <t>P311</t>
  </si>
  <si>
    <t>2526-1330</t>
  </si>
  <si>
    <t>621</t>
  </si>
  <si>
    <t>TECHNOFLY</t>
  </si>
  <si>
    <t>František FIGNÁR</t>
  </si>
  <si>
    <t>40//40/50</t>
  </si>
  <si>
    <r>
      <t>K 2</t>
    </r>
    <r>
      <rPr>
        <vertAlign val="superscript"/>
        <sz val="9"/>
        <rFont val="Arial"/>
        <family val="2"/>
        <charset val="238"/>
      </rPr>
      <t>3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</si>
  <si>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</si>
  <si>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</si>
  <si>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</si>
  <si>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</si>
  <si>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</si>
  <si>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</si>
  <si>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OM-P314</t>
  </si>
  <si>
    <t>29281202028</t>
  </si>
  <si>
    <t>Boris JEŠKO</t>
  </si>
  <si>
    <t>OM–P315</t>
  </si>
  <si>
    <t>14110009L</t>
  </si>
  <si>
    <t>Juraj VERNÁRSKY</t>
  </si>
  <si>
    <t>96,10</t>
  </si>
  <si>
    <t>EDEN 6 30</t>
  </si>
  <si>
    <t>OM-P316</t>
  </si>
  <si>
    <t>2630-2122</t>
  </si>
  <si>
    <t>Roman RYBANSKÝ</t>
  </si>
  <si>
    <t>14,30</t>
  </si>
  <si>
    <t>WAVE 2 M</t>
  </si>
  <si>
    <t>ST-100</t>
  </si>
  <si>
    <t>OM-P317</t>
  </si>
  <si>
    <t>P317</t>
  </si>
  <si>
    <t>2006-08-31-0457</t>
  </si>
  <si>
    <t>ST1002010H2</t>
  </si>
  <si>
    <t>358//NIL</t>
  </si>
  <si>
    <t>136.5</t>
  </si>
  <si>
    <t>krosna pls č. 15776/P do 18.10.2019</t>
  </si>
  <si>
    <t>WAVE  L</t>
  </si>
  <si>
    <t>OM-P318</t>
  </si>
  <si>
    <t>P322</t>
  </si>
  <si>
    <t>2006-09-81-0542</t>
  </si>
  <si>
    <t>METIS 2</t>
  </si>
  <si>
    <t>OM-P319</t>
  </si>
  <si>
    <t>1253-11-0312</t>
  </si>
  <si>
    <t>Róbert LABURDA</t>
  </si>
  <si>
    <t>55,47</t>
  </si>
  <si>
    <t>PASHA 2 42</t>
  </si>
  <si>
    <t>OM–P320</t>
  </si>
  <si>
    <t>03918842</t>
  </si>
  <si>
    <t>Miroslav MALČEK</t>
  </si>
  <si>
    <t>KIBO M</t>
  </si>
  <si>
    <t>OM-P321</t>
  </si>
  <si>
    <t>XB45M0311646053</t>
  </si>
  <si>
    <t>Ing.Miroslav KONÍČEK</t>
  </si>
  <si>
    <t>109,32</t>
  </si>
  <si>
    <t>CREEK´XE M</t>
  </si>
  <si>
    <t>ST-200</t>
  </si>
  <si>
    <t>OM-P322</t>
  </si>
  <si>
    <t>M 1261-41-1106</t>
  </si>
  <si>
    <t>ST2002012H1</t>
  </si>
  <si>
    <t>244//146</t>
  </si>
  <si>
    <t>123.5</t>
  </si>
  <si>
    <t>OM-P323</t>
  </si>
  <si>
    <t>D3MS-S-34E-023</t>
  </si>
  <si>
    <t>Marián KRIŠŠÁK</t>
  </si>
  <si>
    <t>OM-P324</t>
  </si>
  <si>
    <t>G4926A2441080</t>
  </si>
  <si>
    <t>Tomáš PITÁK</t>
  </si>
  <si>
    <t>REDSTAR</t>
  </si>
  <si>
    <t>OM-P325</t>
  </si>
  <si>
    <t>P572</t>
  </si>
  <si>
    <t>2526-1609</t>
  </si>
  <si>
    <t>H125/101</t>
  </si>
  <si>
    <t>HABA</t>
  </si>
  <si>
    <t>Rudolf HOLUBČÍK</t>
  </si>
  <si>
    <t>86//168/136</t>
  </si>
  <si>
    <t>EXPLORER S</t>
  </si>
  <si>
    <t>OM-P326</t>
  </si>
  <si>
    <t>BG07-Q8100536P</t>
  </si>
  <si>
    <t>Michal MACKO</t>
  </si>
  <si>
    <t>OM-P328</t>
  </si>
  <si>
    <t>G29281302019</t>
  </si>
  <si>
    <t>Marek BEDNARČÍK</t>
  </si>
  <si>
    <t>22,5</t>
  </si>
  <si>
    <t>FORCE SP</t>
  </si>
  <si>
    <t>OM-P329</t>
  </si>
  <si>
    <t>326206BA</t>
  </si>
  <si>
    <t>Marián KOČAN</t>
  </si>
  <si>
    <t>OM–P330</t>
  </si>
  <si>
    <t>G29261102095</t>
  </si>
  <si>
    <t>Ladislav KORIBSKÝ</t>
  </si>
  <si>
    <t>10,32</t>
  </si>
  <si>
    <t xml:space="preserve"> PK</t>
  </si>
  <si>
    <t>NEMO 2 L</t>
  </si>
  <si>
    <t>OM-P331</t>
  </si>
  <si>
    <t>P-07014</t>
  </si>
  <si>
    <t>DUDEK PARAGL.</t>
  </si>
  <si>
    <t>Peter PILIAR</t>
  </si>
  <si>
    <t>152</t>
  </si>
  <si>
    <t>OM–P332</t>
  </si>
  <si>
    <t>G29281102096</t>
  </si>
  <si>
    <t>OM–P333</t>
  </si>
  <si>
    <t>G29281102086</t>
  </si>
  <si>
    <t>Maroš VANČO</t>
  </si>
  <si>
    <t>44</t>
  </si>
  <si>
    <t>T</t>
  </si>
  <si>
    <t>RR 200 ELECTRIC</t>
  </si>
  <si>
    <t>OM-P378</t>
  </si>
  <si>
    <t>P334</t>
  </si>
  <si>
    <t>0002894</t>
  </si>
  <si>
    <t>Keith WATSON</t>
  </si>
  <si>
    <t>0//90</t>
  </si>
  <si>
    <t>krosna pls do 4.4.2019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</si>
  <si>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</si>
  <si>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</si>
  <si>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</si>
  <si>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</si>
  <si>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</si>
  <si>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</si>
  <si>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</si>
  <si>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13//104,15/207</t>
  </si>
  <si>
    <t>27,5+17</t>
  </si>
  <si>
    <t>para PLS č.18429/P</t>
  </si>
  <si>
    <t>OM-P336</t>
  </si>
  <si>
    <t>D3ML-S-17E-093</t>
  </si>
  <si>
    <t>Ing. Martin ŠEDA</t>
  </si>
  <si>
    <t>OM–P339</t>
  </si>
  <si>
    <t>253 012 04 M</t>
  </si>
  <si>
    <t>Tomáš BALARA</t>
  </si>
  <si>
    <t>41</t>
  </si>
  <si>
    <t>OM-P340</t>
  </si>
  <si>
    <t>G27281003267</t>
  </si>
  <si>
    <t>Pavol PAJDLHAUSER</t>
  </si>
  <si>
    <t>28,44</t>
  </si>
  <si>
    <t>OM–P341</t>
  </si>
  <si>
    <t>M1053118266</t>
  </si>
  <si>
    <t>Ing. Ladislav DUBINA</t>
  </si>
  <si>
    <t>OM-P342</t>
  </si>
  <si>
    <t>D3ML-T-26E-147</t>
  </si>
  <si>
    <t>Ľudovít NAGY</t>
  </si>
  <si>
    <t>BURAN REFLEX L</t>
  </si>
  <si>
    <t>OM–P343</t>
  </si>
  <si>
    <t>P711</t>
  </si>
  <si>
    <t>153609</t>
  </si>
  <si>
    <t>AIR SPORT</t>
  </si>
  <si>
    <t>Milan TASÁRY</t>
  </si>
  <si>
    <t>422,10//256,15/314</t>
  </si>
  <si>
    <t>31+10,5</t>
  </si>
  <si>
    <t>Para PLSdo 4.5.2019, č. 14016/P</t>
  </si>
  <si>
    <t>OM-P344</t>
  </si>
  <si>
    <t>3-926-11466</t>
  </si>
  <si>
    <t>Dávid BADÁNIK</t>
  </si>
  <si>
    <t>LTF-B</t>
  </si>
  <si>
    <t>OM–P345</t>
  </si>
  <si>
    <t>G27281101019</t>
  </si>
  <si>
    <t>Martin FAJNA</t>
  </si>
  <si>
    <t>NUCLEON 29</t>
  </si>
  <si>
    <t>OM-P346</t>
  </si>
  <si>
    <t>P868</t>
  </si>
  <si>
    <t>P 06 102</t>
  </si>
  <si>
    <t>N 15-03-01</t>
  </si>
  <si>
    <t>Ladislav HORVÁTH</t>
  </si>
  <si>
    <t>40//20</t>
  </si>
  <si>
    <t>NIMBUS 1 B MONO 2</t>
  </si>
  <si>
    <t>OM-P347</t>
  </si>
  <si>
    <t>P347</t>
  </si>
  <si>
    <t>P 06 103</t>
  </si>
  <si>
    <t>N 14-03-3</t>
  </si>
  <si>
    <t>Štefan VARGA</t>
  </si>
  <si>
    <t>40//40</t>
  </si>
  <si>
    <t>para do 24.2.2020</t>
  </si>
  <si>
    <t>PLUTO L</t>
  </si>
  <si>
    <t>URAGAN M 120 M</t>
  </si>
  <si>
    <t>OM-P348</t>
  </si>
  <si>
    <t>P348</t>
  </si>
  <si>
    <t>12728107L</t>
  </si>
  <si>
    <t>860522-0069</t>
  </si>
  <si>
    <t>AXIS PARAGLIDING</t>
  </si>
  <si>
    <t>ONDREJ MITTER</t>
  </si>
  <si>
    <t>Milan KULÍŠEK</t>
  </si>
  <si>
    <t>98,10//169,10</t>
  </si>
  <si>
    <t>ANF.Stn.</t>
  </si>
  <si>
    <t>para platnosť do 24.02.2020</t>
  </si>
  <si>
    <t>ENVY 2 25</t>
  </si>
  <si>
    <t>OM–P349</t>
  </si>
  <si>
    <t>3225-1126</t>
  </si>
  <si>
    <t>Július ŠVEC</t>
  </si>
  <si>
    <t>36,35</t>
  </si>
  <si>
    <t>OM-P350</t>
  </si>
  <si>
    <t>13361308SC</t>
  </si>
  <si>
    <t>Tomáš KAZDA</t>
  </si>
  <si>
    <t>ERIS M</t>
  </si>
  <si>
    <t>OM–P351</t>
  </si>
  <si>
    <t>200502110084</t>
  </si>
  <si>
    <t>Štefan  ŠTEFÁK</t>
  </si>
  <si>
    <t>170</t>
  </si>
  <si>
    <t>AILE 28</t>
  </si>
  <si>
    <t>EASY FLY</t>
  </si>
  <si>
    <t>OM-P352</t>
  </si>
  <si>
    <t>P352</t>
  </si>
  <si>
    <t>352</t>
  </si>
  <si>
    <t>EMS PARA</t>
  </si>
  <si>
    <t>Peter LENHARTOVIČ st.</t>
  </si>
  <si>
    <t>61,50//49,19/88</t>
  </si>
  <si>
    <t>ALIX M</t>
  </si>
  <si>
    <t>OM–P353</t>
  </si>
  <si>
    <t>A 03038</t>
  </si>
  <si>
    <t>Ján MACUĽA</t>
  </si>
  <si>
    <t>79</t>
  </si>
  <si>
    <t>OM–P354</t>
  </si>
  <si>
    <t>P354</t>
  </si>
  <si>
    <t>13139904LC</t>
  </si>
  <si>
    <t>800706084</t>
  </si>
  <si>
    <t xml:space="preserve"> PER IL VOLO</t>
  </si>
  <si>
    <t>Ing. Šimon UKROPEC</t>
  </si>
  <si>
    <t>119//59,30</t>
  </si>
  <si>
    <t>para PLS do 24.6.2021</t>
  </si>
  <si>
    <t>OM-P355</t>
  </si>
  <si>
    <t>P783</t>
  </si>
  <si>
    <t>15404807M</t>
  </si>
  <si>
    <t>Ing. Matej MALÍK</t>
  </si>
  <si>
    <t>19</t>
  </si>
  <si>
    <t>KIBO L</t>
  </si>
  <si>
    <t>OM-P356</t>
  </si>
  <si>
    <t>XB4520411656131</t>
  </si>
  <si>
    <t>MITO M</t>
  </si>
  <si>
    <t>OM-P357</t>
  </si>
  <si>
    <t>29-826-11312</t>
  </si>
  <si>
    <t>LTF-1</t>
  </si>
  <si>
    <t>OM-P358</t>
  </si>
  <si>
    <t>47523</t>
  </si>
  <si>
    <t>57,33</t>
  </si>
  <si>
    <t>MITO S</t>
  </si>
  <si>
    <t>OM-P359</t>
  </si>
  <si>
    <t>14-924-11572</t>
  </si>
  <si>
    <t>Peter KOŠIČIAR</t>
  </si>
  <si>
    <t>LTF 1</t>
  </si>
  <si>
    <t>OM-P360</t>
  </si>
  <si>
    <t>92806107L</t>
  </si>
  <si>
    <t>CHIRON 340</t>
  </si>
  <si>
    <t>OM-P361</t>
  </si>
  <si>
    <t>P802</t>
  </si>
  <si>
    <t>CH340-8-174-0049</t>
  </si>
  <si>
    <t xml:space="preserve">SYCON </t>
  </si>
  <si>
    <t>Martin HUSÁR</t>
  </si>
  <si>
    <t>Lieta s motorom vid.P802</t>
  </si>
  <si>
    <t>TREND 5 28 L vrátiť PLS PK bez MPK</t>
  </si>
  <si>
    <t>MINIPLANE PSF</t>
  </si>
  <si>
    <t>OM-P362</t>
  </si>
  <si>
    <t>P362</t>
  </si>
  <si>
    <t>2528-1150</t>
  </si>
  <si>
    <t>Ing.Peter PONDUŠA</t>
  </si>
  <si>
    <t>46,5//17</t>
  </si>
  <si>
    <t>SÍRIUS 35</t>
  </si>
  <si>
    <t>OM-P363</t>
  </si>
  <si>
    <t>82403410T35</t>
  </si>
  <si>
    <t>FLUX XS</t>
  </si>
  <si>
    <t>OM-P364</t>
  </si>
  <si>
    <t>2354-11-0824</t>
  </si>
  <si>
    <t>Ivan CHOVANEC</t>
  </si>
  <si>
    <t>FIDES 2 M</t>
  </si>
  <si>
    <t>OM–P365</t>
  </si>
  <si>
    <t>200505110189</t>
  </si>
  <si>
    <t>Milan VRATANINA</t>
  </si>
  <si>
    <t>OM-P366</t>
  </si>
  <si>
    <t>600050</t>
  </si>
  <si>
    <t>Marian PAULIŠINEC</t>
  </si>
  <si>
    <t>OM-P367</t>
  </si>
  <si>
    <t>XB45M0311797318</t>
  </si>
  <si>
    <t>Jozef ŠLEBODA</t>
  </si>
  <si>
    <t>SYNERGY 4 M</t>
  </si>
  <si>
    <t>OM–P368</t>
  </si>
  <si>
    <t>12169</t>
  </si>
  <si>
    <t>Bc. Štefan PAP</t>
  </si>
  <si>
    <t>POWER SIRIUS</t>
  </si>
  <si>
    <t>TT310R4</t>
  </si>
  <si>
    <t>OM-P369</t>
  </si>
  <si>
    <t>P369</t>
  </si>
  <si>
    <t>81110510T</t>
  </si>
  <si>
    <t>M6636964</t>
  </si>
  <si>
    <t>80,40//80,40/131</t>
  </si>
  <si>
    <t>AVAX XC 5 28</t>
  </si>
  <si>
    <t>OM-P370</t>
  </si>
  <si>
    <t>G44281505008</t>
  </si>
  <si>
    <t>Rastislav NAVRÁTIL</t>
  </si>
  <si>
    <t>38,23</t>
  </si>
  <si>
    <t>OM-P371</t>
  </si>
  <si>
    <t>14716306SM</t>
  </si>
  <si>
    <t>Lukáš VAVRUŠ</t>
  </si>
  <si>
    <t>MAGMAX 41</t>
  </si>
  <si>
    <t>SILENT TWIN</t>
  </si>
  <si>
    <t>OM-P372</t>
  </si>
  <si>
    <t>P372</t>
  </si>
  <si>
    <t>MAX41-Q-12D-018</t>
  </si>
  <si>
    <t>300214</t>
  </si>
  <si>
    <t>FLANDERSPARAMOTOR</t>
  </si>
  <si>
    <t>Róbert KONTRA</t>
  </si>
  <si>
    <t>41,44//71,44/127</t>
  </si>
  <si>
    <t xml:space="preserve"> m </t>
  </si>
  <si>
    <t>VENUS M</t>
  </si>
  <si>
    <t>OM–P373</t>
  </si>
  <si>
    <t>51501304M</t>
  </si>
  <si>
    <t>Ing. Vlastimil HLOUŠEK</t>
  </si>
  <si>
    <t>SWIFT MAX</t>
  </si>
  <si>
    <t>OM-P374</t>
  </si>
  <si>
    <t>SMAX41-R-37A-016</t>
  </si>
  <si>
    <t>VEGA 5 M</t>
  </si>
  <si>
    <t>OM-P375</t>
  </si>
  <si>
    <t>26608208M</t>
  </si>
  <si>
    <t>Eudard VELŠMID</t>
  </si>
  <si>
    <t>SÍRIUS 2</t>
  </si>
  <si>
    <t>OM-P376</t>
  </si>
  <si>
    <t>81215812T</t>
  </si>
  <si>
    <t>141</t>
  </si>
  <si>
    <t>OM-P377</t>
  </si>
  <si>
    <t>RU5ML-U-10A-077</t>
  </si>
  <si>
    <t>Ľuboslav NOSÁĽ</t>
  </si>
  <si>
    <t>STING 160</t>
  </si>
  <si>
    <t>OM–P378</t>
  </si>
  <si>
    <t>P378</t>
  </si>
  <si>
    <t>SG4283141102</t>
  </si>
  <si>
    <t>Ing. Martin ŠIMKO</t>
  </si>
  <si>
    <t>24</t>
  </si>
  <si>
    <t>156</t>
  </si>
  <si>
    <t>NIRVANA CRUISE CARBON NV 360</t>
  </si>
  <si>
    <t>OM–P379</t>
  </si>
  <si>
    <t>P469,P222</t>
  </si>
  <si>
    <t>84423113</t>
  </si>
  <si>
    <t>1513010</t>
  </si>
  <si>
    <t>41,35//35,16/71</t>
  </si>
  <si>
    <t>PEAK 3</t>
  </si>
  <si>
    <t>OM-P380</t>
  </si>
  <si>
    <t>J330535</t>
  </si>
  <si>
    <t>Ing.Jakub STRMEŇ</t>
  </si>
  <si>
    <t>ION 2 S</t>
  </si>
  <si>
    <t>OM-P381</t>
  </si>
  <si>
    <t>201778</t>
  </si>
  <si>
    <t>Ing.arch. Marcel GACHO</t>
  </si>
  <si>
    <t>99,45</t>
  </si>
  <si>
    <t>PLUTO 2 XS</t>
  </si>
  <si>
    <t>OM-P382</t>
  </si>
  <si>
    <t>13036612XS</t>
  </si>
  <si>
    <t>Monika MICHALKOVÁ</t>
  </si>
  <si>
    <t>MINIPLANE PSF-TOP 80</t>
  </si>
  <si>
    <t>OM-P383</t>
  </si>
  <si>
    <t>P383</t>
  </si>
  <si>
    <t>14717609SM</t>
  </si>
  <si>
    <t>801710015</t>
  </si>
  <si>
    <t>Ing. Milan VIŠŇOVSKÝ</t>
  </si>
  <si>
    <t>3//3</t>
  </si>
  <si>
    <t>VEGA 5</t>
  </si>
  <si>
    <t>OM-P384</t>
  </si>
  <si>
    <t>26605105XS</t>
  </si>
  <si>
    <t>Terézia ECKERTOVÁ</t>
  </si>
  <si>
    <t>46</t>
  </si>
  <si>
    <t>OM-P385</t>
  </si>
  <si>
    <t>14506710L</t>
  </si>
  <si>
    <t>Ľudovít KASMAN</t>
  </si>
  <si>
    <t>NEVADA 2 28</t>
  </si>
  <si>
    <t>OM-P387</t>
  </si>
  <si>
    <t>G46281802013</t>
  </si>
  <si>
    <t>Branislav GLONEC</t>
  </si>
  <si>
    <t>RUSH 4 L</t>
  </si>
  <si>
    <t>OM-P388</t>
  </si>
  <si>
    <t>P388</t>
  </si>
  <si>
    <t>RU4L-P-528-004</t>
  </si>
  <si>
    <t>1401L137</t>
  </si>
  <si>
    <t>Ján MATOUŠEK</t>
  </si>
  <si>
    <t>92//10</t>
  </si>
  <si>
    <t>PARA platnosť do 17.9.2020</t>
  </si>
  <si>
    <t>TT310R5G</t>
  </si>
  <si>
    <t>OM-P389</t>
  </si>
  <si>
    <t>P784</t>
  </si>
  <si>
    <t>8122001T</t>
  </si>
  <si>
    <t>6479335</t>
  </si>
  <si>
    <t>MITTER/TRTÚŠEK</t>
  </si>
  <si>
    <t>37,27//91.07/262</t>
  </si>
  <si>
    <t>Prevádzkovateľ: Ondrej MITTER</t>
  </si>
  <si>
    <t>OM-P390</t>
  </si>
  <si>
    <t>15901507M</t>
  </si>
  <si>
    <t>Peter ŠPÁNIK</t>
  </si>
  <si>
    <t>OM-P391</t>
  </si>
  <si>
    <t>RU4MS-P-28E-025</t>
  </si>
  <si>
    <t>Ing. Milan ŠKOLNÍČEK</t>
  </si>
  <si>
    <t>RISE M</t>
  </si>
  <si>
    <t>OM-P392</t>
  </si>
  <si>
    <t>XB06M4P115019A</t>
  </si>
  <si>
    <t>Pavel BENČ</t>
  </si>
  <si>
    <t>71</t>
  </si>
  <si>
    <t>OM-P393</t>
  </si>
  <si>
    <t>RU4MS-P-27B-001</t>
  </si>
  <si>
    <t>Martina ADAMCOVÁ</t>
  </si>
  <si>
    <t>9</t>
  </si>
  <si>
    <t>QUEEN M</t>
  </si>
  <si>
    <t>OM-P394</t>
  </si>
  <si>
    <t>QU-M-G-0010-131213</t>
  </si>
  <si>
    <t>Vojtech MICHNÁČ</t>
  </si>
  <si>
    <t>ARAK L</t>
  </si>
  <si>
    <t>OM-P396</t>
  </si>
  <si>
    <t>SGAK10LPE-5018-19040</t>
  </si>
  <si>
    <t>IMPULS 4</t>
  </si>
  <si>
    <t>OM-P397</t>
  </si>
  <si>
    <t>G29261206128</t>
  </si>
  <si>
    <t>Mgr. Július KOVÁČ</t>
  </si>
  <si>
    <t>PLUTO TM Bi XXL</t>
  </si>
  <si>
    <t>PTT 1</t>
  </si>
  <si>
    <t>OM–P398</t>
  </si>
  <si>
    <t>P398</t>
  </si>
  <si>
    <t>12618201T</t>
  </si>
  <si>
    <t>416088700</t>
  </si>
  <si>
    <t>IVAŠKA</t>
  </si>
  <si>
    <t>Jozef  IVAŠKA</t>
  </si>
  <si>
    <t>230//115</t>
  </si>
  <si>
    <t>RUSH 5 L</t>
  </si>
  <si>
    <t>OM-P399</t>
  </si>
  <si>
    <t>RU5L-U-29C-075</t>
  </si>
  <si>
    <t>OM-P400</t>
  </si>
  <si>
    <t>12730103MC</t>
  </si>
  <si>
    <t>Jozef STREŽENEC</t>
  </si>
  <si>
    <t>106</t>
  </si>
  <si>
    <t>VEGA 4 L</t>
  </si>
  <si>
    <t>OM-P401</t>
  </si>
  <si>
    <t>25309210L</t>
  </si>
  <si>
    <t>Jaromír KRBAŤA</t>
  </si>
  <si>
    <t>52</t>
  </si>
  <si>
    <t>OM-P402</t>
  </si>
  <si>
    <t>14613511L</t>
  </si>
  <si>
    <t>Marián PETRINA</t>
  </si>
  <si>
    <t>UFO</t>
  </si>
  <si>
    <t>OM-P403</t>
  </si>
  <si>
    <t>PAG64419A</t>
  </si>
  <si>
    <t>AVAX XC 3 30</t>
  </si>
  <si>
    <t>OM-P404</t>
  </si>
  <si>
    <t>G28301007171</t>
  </si>
  <si>
    <t>Jakub STRMEŇ</t>
  </si>
  <si>
    <t>255</t>
  </si>
  <si>
    <t>OM-P405</t>
  </si>
  <si>
    <t>Ján KURANČÍK</t>
  </si>
  <si>
    <t>ATIS 2 M</t>
  </si>
  <si>
    <t>OM-P406</t>
  </si>
  <si>
    <t>2007-09-11-0849</t>
  </si>
  <si>
    <t>Bohuslav PÚČEK</t>
  </si>
  <si>
    <t>198,28</t>
  </si>
  <si>
    <t>SUSI 3</t>
  </si>
  <si>
    <t>OM-P407</t>
  </si>
  <si>
    <t>XS0516IPPI726/5</t>
  </si>
  <si>
    <t>VEGA 2 XL</t>
  </si>
  <si>
    <t>OM-P409</t>
  </si>
  <si>
    <t>P608</t>
  </si>
  <si>
    <t>23839506 XL</t>
  </si>
  <si>
    <t>Roman GRUNTA</t>
  </si>
  <si>
    <t>92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</si>
  <si>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</si>
  <si>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</si>
  <si>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</si>
  <si>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</si>
  <si>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</si>
  <si>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</si>
  <si>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</si>
  <si>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</si>
  <si>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</si>
  <si>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OM-P413</t>
  </si>
  <si>
    <t>D3ML-S-138-054</t>
  </si>
  <si>
    <t>Ing. Michal ŠPAČEK</t>
  </si>
  <si>
    <t>OM-P414</t>
  </si>
  <si>
    <t>G38281502017</t>
  </si>
  <si>
    <t>Juraj PETROVIČ</t>
  </si>
  <si>
    <t>5,5</t>
  </si>
  <si>
    <t>ICEPEAK 6 26</t>
  </si>
  <si>
    <t>OM-P415</t>
  </si>
  <si>
    <t>PI300526</t>
  </si>
  <si>
    <t>193</t>
  </si>
  <si>
    <t>ANTEA 2 L</t>
  </si>
  <si>
    <t>OM-P416</t>
  </si>
  <si>
    <t>M1251-11-0052</t>
  </si>
  <si>
    <t>30+4=57</t>
  </si>
  <si>
    <t>LIFT S</t>
  </si>
  <si>
    <t>OM-P417</t>
  </si>
  <si>
    <t>376219 BA</t>
  </si>
  <si>
    <t>64//74/156</t>
  </si>
  <si>
    <t>RUSH 4 S</t>
  </si>
  <si>
    <t>OM-P418</t>
  </si>
  <si>
    <t>RU4S-P-40D-038</t>
  </si>
  <si>
    <t>Mgr. Vlasta VOJNOVÁ</t>
  </si>
  <si>
    <t>ELAN 28</t>
  </si>
  <si>
    <t>OM-P419</t>
  </si>
  <si>
    <t>3128-4402</t>
  </si>
  <si>
    <t>Mgr. Marek VAŠKO</t>
  </si>
  <si>
    <t>OM-P420</t>
  </si>
  <si>
    <t>13146309MC</t>
  </si>
  <si>
    <t>Ing.Tomáš JESENSKÝ</t>
  </si>
  <si>
    <t>OM-P421</t>
  </si>
  <si>
    <t>25310712M</t>
  </si>
  <si>
    <t>Miloš CHŇAPEK</t>
  </si>
  <si>
    <t>192</t>
  </si>
  <si>
    <t>ICEPEAK 7 PRO 24</t>
  </si>
  <si>
    <t>OM-P422</t>
  </si>
  <si>
    <t>J370058</t>
  </si>
  <si>
    <t>GTO 2 S</t>
  </si>
  <si>
    <t>OM-P423</t>
  </si>
  <si>
    <t>BE03-K6900198P</t>
  </si>
  <si>
    <t>GIN GLIDERS</t>
  </si>
  <si>
    <t>Pavol RAJČAN</t>
  </si>
  <si>
    <t>CARRERA XL</t>
  </si>
  <si>
    <t>OM-P424</t>
  </si>
  <si>
    <t>BD03-KG301044P</t>
  </si>
  <si>
    <t>Martin MIKUŠKA</t>
  </si>
  <si>
    <t>OM-P425</t>
  </si>
  <si>
    <t>2526-1039</t>
  </si>
  <si>
    <t>Róbert JAKAL</t>
  </si>
  <si>
    <t>164,40</t>
  </si>
  <si>
    <t>ION 3 M</t>
  </si>
  <si>
    <t>OM-P426</t>
  </si>
  <si>
    <t>50715</t>
  </si>
  <si>
    <t>Ing.arch. Peter CHABAN</t>
  </si>
  <si>
    <t>ION 4 M</t>
  </si>
  <si>
    <t>OM-P427</t>
  </si>
  <si>
    <t>600266</t>
  </si>
  <si>
    <t>Miloš GONDA</t>
  </si>
  <si>
    <t>OM-P428</t>
  </si>
  <si>
    <t>14109509L</t>
  </si>
  <si>
    <t>167</t>
  </si>
  <si>
    <t>SWIFT 4 MS</t>
  </si>
  <si>
    <t>OM-P429</t>
  </si>
  <si>
    <t>SW4-WMS-R-14E-216</t>
  </si>
  <si>
    <t>Martin MIKOLÁŠ</t>
  </si>
  <si>
    <t>EDEN 6</t>
  </si>
  <si>
    <t>OM-P430</t>
  </si>
  <si>
    <t>2628-2108</t>
  </si>
  <si>
    <t>Ing. Peter HORVÁT</t>
  </si>
  <si>
    <t>14,20</t>
  </si>
  <si>
    <t>SUMMIT XC 2 M</t>
  </si>
  <si>
    <t>OM-P431</t>
  </si>
  <si>
    <t>XC14-031-14-1243</t>
  </si>
  <si>
    <t>Slavomír PIAR</t>
  </si>
  <si>
    <t>76</t>
  </si>
  <si>
    <t>DESIRE M</t>
  </si>
  <si>
    <t>SIMONINI-BALÁŽ</t>
  </si>
  <si>
    <t>OM-P432</t>
  </si>
  <si>
    <t>P432</t>
  </si>
  <si>
    <t>D0711B</t>
  </si>
  <si>
    <t>M 23882</t>
  </si>
  <si>
    <t>Michal BALAŽ</t>
  </si>
  <si>
    <t>35,10//35,10/94</t>
  </si>
  <si>
    <t>MENTOR 5</t>
  </si>
  <si>
    <t>OM-P433</t>
  </si>
  <si>
    <t>601774</t>
  </si>
  <si>
    <t>KOMPACT 45</t>
  </si>
  <si>
    <t>OM-P434</t>
  </si>
  <si>
    <t>1302291</t>
  </si>
  <si>
    <t>122</t>
  </si>
  <si>
    <t>TATTOO M</t>
  </si>
  <si>
    <t>OM-P435</t>
  </si>
  <si>
    <t>34043</t>
  </si>
  <si>
    <t>Ing. Peter SASINEK</t>
  </si>
  <si>
    <t>24,45</t>
  </si>
  <si>
    <t>OM-P436</t>
  </si>
  <si>
    <t>14609401ML</t>
  </si>
  <si>
    <t>TITAN II</t>
  </si>
  <si>
    <t>OM–P437</t>
  </si>
  <si>
    <t>TNA0405013</t>
  </si>
  <si>
    <t>PRO DESIGN</t>
  </si>
  <si>
    <t>Ivan DOMÁNEK</t>
  </si>
  <si>
    <t>173</t>
  </si>
  <si>
    <t>OM-P440</t>
  </si>
  <si>
    <t>14925309ML</t>
  </si>
  <si>
    <t>Marián SUROVIAK</t>
  </si>
  <si>
    <t>AVIS 2 28</t>
  </si>
  <si>
    <t>MINIPLANE PSF TOP 80</t>
  </si>
  <si>
    <t>OM-P441</t>
  </si>
  <si>
    <t>0211151</t>
  </si>
  <si>
    <t>801108027</t>
  </si>
  <si>
    <t xml:space="preserve">PEGAS </t>
  </si>
  <si>
    <t>Ing. Maroš  PILCH</t>
  </si>
  <si>
    <t>53//69</t>
  </si>
  <si>
    <t>ANAKIS 2 M</t>
  </si>
  <si>
    <t>OM-P442</t>
  </si>
  <si>
    <t>M 1251-11-0095</t>
  </si>
  <si>
    <t>Matúš HRTAN</t>
  </si>
  <si>
    <t>96/144</t>
  </si>
  <si>
    <t>METIS 3 42</t>
  </si>
  <si>
    <t>OM-P443</t>
  </si>
  <si>
    <t>1351-11-0083</t>
  </si>
  <si>
    <t>OM-P444</t>
  </si>
  <si>
    <t>G38241801014</t>
  </si>
  <si>
    <t>OM-P445</t>
  </si>
  <si>
    <t>G27 28 11 10 441</t>
  </si>
  <si>
    <t>Ing. Stanislav KRAJČÍ</t>
  </si>
  <si>
    <t>MANTRA LM 6 L</t>
  </si>
  <si>
    <t>OM-P446</t>
  </si>
  <si>
    <t>LM6L-R47B-035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</si>
  <si>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</si>
  <si>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</si>
  <si>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</si>
  <si>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</si>
  <si>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</si>
  <si>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</si>
  <si>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Marián STRAKA</t>
  </si>
  <si>
    <t>55//126,30</t>
  </si>
  <si>
    <t>PLS para do 8.9.2019, PLS č.17798/P</t>
  </si>
  <si>
    <t>VEGA 5 XL</t>
  </si>
  <si>
    <t>OM-P448</t>
  </si>
  <si>
    <t>26607406XL</t>
  </si>
  <si>
    <t>OM-P449</t>
  </si>
  <si>
    <t>G29261302014</t>
  </si>
  <si>
    <t>Vladimír GAJDOŠÍK</t>
  </si>
  <si>
    <t>OM-P450</t>
  </si>
  <si>
    <t>XB45L0411847747</t>
  </si>
  <si>
    <t>Igor VAJDEL</t>
  </si>
  <si>
    <t>ELLUS 3 M</t>
  </si>
  <si>
    <t>OM–P451</t>
  </si>
  <si>
    <t>12156</t>
  </si>
  <si>
    <t>Ladislav ŠVARC</t>
  </si>
  <si>
    <t>47,28</t>
  </si>
  <si>
    <t>ENZO 2 M</t>
  </si>
  <si>
    <t>OM-P453</t>
  </si>
  <si>
    <t>ENZO2-M-P-04C-023</t>
  </si>
  <si>
    <t>230</t>
  </si>
  <si>
    <t>SUMMIT XC 3</t>
  </si>
  <si>
    <t>OM-P454</t>
  </si>
  <si>
    <t>XC1750411646043</t>
  </si>
  <si>
    <t>36</t>
  </si>
  <si>
    <t>LIFT EZ S</t>
  </si>
  <si>
    <t>OM-P455</t>
  </si>
  <si>
    <t>P858</t>
  </si>
  <si>
    <t>340171</t>
  </si>
  <si>
    <t>APCO</t>
  </si>
  <si>
    <t>Ing. Miroslav MINARČÍK</t>
  </si>
  <si>
    <t>OM-P456</t>
  </si>
  <si>
    <t>12401501M</t>
  </si>
  <si>
    <t>Mgr. Ivan BOBOCKÝ</t>
  </si>
  <si>
    <t>197,33</t>
  </si>
  <si>
    <t>OM-P457</t>
  </si>
  <si>
    <t>G37241410272</t>
  </si>
  <si>
    <t>Roman RIŠKA</t>
  </si>
  <si>
    <t>CHARGER 28</t>
  </si>
  <si>
    <t>OM-P458</t>
  </si>
  <si>
    <t>1128-2853</t>
  </si>
  <si>
    <t>VECTOR 2 42</t>
  </si>
  <si>
    <t>OM-P459</t>
  </si>
  <si>
    <t>G25421204073</t>
  </si>
  <si>
    <t>NIRVANA ELECTRIC 115</t>
  </si>
  <si>
    <t>OM-P460</t>
  </si>
  <si>
    <t>P460</t>
  </si>
  <si>
    <t>23723808M</t>
  </si>
  <si>
    <t>103082</t>
  </si>
  <si>
    <t>210//360</t>
  </si>
  <si>
    <t>ORBIT 3 30</t>
  </si>
  <si>
    <t>OM-P461</t>
  </si>
  <si>
    <t>G37301206115</t>
  </si>
  <si>
    <t>Daniel MELIŠÍK</t>
  </si>
  <si>
    <t>50+</t>
  </si>
  <si>
    <t>OM-P462</t>
  </si>
  <si>
    <t>D2ML-0-20E-003</t>
  </si>
  <si>
    <t>77</t>
  </si>
  <si>
    <t>OM-P463</t>
  </si>
  <si>
    <t>200873</t>
  </si>
  <si>
    <t>NOVA INTERN.</t>
  </si>
  <si>
    <t>113</t>
  </si>
  <si>
    <t>OM-P464</t>
  </si>
  <si>
    <t>D3XL-S-26C-023</t>
  </si>
  <si>
    <t>ASPEN 2 24</t>
  </si>
  <si>
    <t>OM-P465</t>
  </si>
  <si>
    <t>G17242603146</t>
  </si>
  <si>
    <t>Ing. Ivan CHLEBOVEC</t>
  </si>
  <si>
    <t>122,40</t>
  </si>
  <si>
    <t>DHV-2</t>
  </si>
  <si>
    <t>50 hod rezurz od 2.7.2017</t>
  </si>
  <si>
    <t>OM-P466</t>
  </si>
  <si>
    <t>G37281707041</t>
  </si>
  <si>
    <t>Marek NOVOSEDLIAK</t>
  </si>
  <si>
    <t>ATIS 2 L</t>
  </si>
  <si>
    <t>M 120.4 E ID URAGAN</t>
  </si>
  <si>
    <t>OM-P467</t>
  </si>
  <si>
    <t>P467</t>
  </si>
  <si>
    <t>1052-11-0757</t>
  </si>
  <si>
    <t>0065-812221-310121</t>
  </si>
  <si>
    <t>MITTER</t>
  </si>
  <si>
    <t>Juraj KUČARA</t>
  </si>
  <si>
    <t>100//57/100</t>
  </si>
  <si>
    <t>SIGMA 8 27</t>
  </si>
  <si>
    <t>OM–P468</t>
  </si>
  <si>
    <t>3359 P 51441</t>
  </si>
  <si>
    <t>Vincent VALICA</t>
  </si>
  <si>
    <t>SWIFT S</t>
  </si>
  <si>
    <t>OM-P469</t>
  </si>
  <si>
    <t>SNS-M-14E-060</t>
  </si>
  <si>
    <t>83,32</t>
  </si>
  <si>
    <t>OM-P470</t>
  </si>
  <si>
    <t>G3826A2541062</t>
  </si>
  <si>
    <t>Marek ŠIMUN</t>
  </si>
  <si>
    <t>OM-P471</t>
  </si>
  <si>
    <t>AA2L-P-47A-029</t>
  </si>
  <si>
    <t>Karol PAĽUCH</t>
  </si>
  <si>
    <t>EPIC M</t>
  </si>
  <si>
    <t>OM-P472</t>
  </si>
  <si>
    <t>BG0621148A</t>
  </si>
  <si>
    <t>Miroslav KUBENIK</t>
  </si>
  <si>
    <t>VEGA 4 ML</t>
  </si>
  <si>
    <t>OM-P473</t>
  </si>
  <si>
    <t>25307809ML</t>
  </si>
  <si>
    <t>Maroš KOVAČKA</t>
  </si>
  <si>
    <t>4.3.20230</t>
  </si>
  <si>
    <t>34</t>
  </si>
  <si>
    <t>81,15</t>
  </si>
  <si>
    <t>OM-P474</t>
  </si>
  <si>
    <t>13363412M</t>
  </si>
  <si>
    <t>Ondrej PIPIŠKA</t>
  </si>
  <si>
    <t>OM-P475</t>
  </si>
  <si>
    <t>301212</t>
  </si>
  <si>
    <t>Drahomír FANTA</t>
  </si>
  <si>
    <t>EPIC L</t>
  </si>
  <si>
    <t>VIRUS 2.2 MINARI</t>
  </si>
  <si>
    <t>OM-P476</t>
  </si>
  <si>
    <t>P476</t>
  </si>
  <si>
    <t>BG0506208A</t>
  </si>
  <si>
    <t>Peter SEMAN</t>
  </si>
  <si>
    <t>ASTRAL 6 26</t>
  </si>
  <si>
    <t>OM-P477</t>
  </si>
  <si>
    <t>42846</t>
  </si>
  <si>
    <t>Silvester KOVÁČ</t>
  </si>
  <si>
    <t>SWIFT 4 S</t>
  </si>
  <si>
    <t>OM-P478</t>
  </si>
  <si>
    <t>SW4WS-R-26C-011</t>
  </si>
  <si>
    <t>Róbert REMEŇ</t>
  </si>
  <si>
    <t>74,16</t>
  </si>
  <si>
    <t>HOOK 3 29</t>
  </si>
  <si>
    <t>OM-P479</t>
  </si>
  <si>
    <t>I 321124</t>
  </si>
  <si>
    <t>Eduard POTTMANN</t>
  </si>
  <si>
    <t>ARTIK</t>
  </si>
  <si>
    <t>OM-P480</t>
  </si>
  <si>
    <t>B 30224</t>
  </si>
  <si>
    <t>189,25</t>
  </si>
  <si>
    <t>EAZY S</t>
  </si>
  <si>
    <t>OM-P481</t>
  </si>
  <si>
    <t>P171108A</t>
  </si>
  <si>
    <t>Juraj BUBELÍNY</t>
  </si>
  <si>
    <t>LIBRA S</t>
  </si>
  <si>
    <t>OM-P482</t>
  </si>
  <si>
    <t>211 223</t>
  </si>
  <si>
    <t>68</t>
  </si>
  <si>
    <t>OM-P483</t>
  </si>
  <si>
    <t>15619312L</t>
  </si>
  <si>
    <t>Pavol ŠTANCEL</t>
  </si>
  <si>
    <t>OM-P484</t>
  </si>
  <si>
    <t>13143609XSC</t>
  </si>
  <si>
    <t>Andrea KISKA</t>
  </si>
  <si>
    <t>BURAN REFLEX</t>
  </si>
  <si>
    <t>OM–P485</t>
  </si>
  <si>
    <t>P772</t>
  </si>
  <si>
    <t>107 110</t>
  </si>
  <si>
    <t>Ing. Karol ACCIPITER</t>
  </si>
  <si>
    <t>235</t>
  </si>
  <si>
    <t>PLUTO S</t>
  </si>
  <si>
    <t>NIMBUS R 120</t>
  </si>
  <si>
    <t>OM-P486</t>
  </si>
  <si>
    <t>P803</t>
  </si>
  <si>
    <t>12627608 S</t>
  </si>
  <si>
    <t>533</t>
  </si>
  <si>
    <t>Ján SLUKA</t>
  </si>
  <si>
    <t>115,2//167,26</t>
  </si>
  <si>
    <t>ASPEN 5 24</t>
  </si>
  <si>
    <t>OM-P487</t>
  </si>
  <si>
    <t>G3924501014</t>
  </si>
  <si>
    <t>99</t>
  </si>
  <si>
    <t>HOOK 3 23</t>
  </si>
  <si>
    <t>OM-P488</t>
  </si>
  <si>
    <t>I 320123</t>
  </si>
  <si>
    <t>Erika REPAŠSKÁ</t>
  </si>
  <si>
    <t>NEVADA 2</t>
  </si>
  <si>
    <t>OM-P489</t>
  </si>
  <si>
    <t>G46261607048</t>
  </si>
  <si>
    <t>Michal KUDLAČÁK</t>
  </si>
  <si>
    <t>OM-P490</t>
  </si>
  <si>
    <t>G46281607084</t>
  </si>
  <si>
    <t>František KUDLAČÁK</t>
  </si>
  <si>
    <t>18</t>
  </si>
  <si>
    <t>INSTINCT NS 230 - CRUISE CARBON</t>
  </si>
  <si>
    <t>OM-P959</t>
  </si>
  <si>
    <t>P491</t>
  </si>
  <si>
    <t>2015140</t>
  </si>
  <si>
    <t>Ing. Vojtech KINČEŠ</t>
  </si>
  <si>
    <t>0//15/13</t>
  </si>
  <si>
    <t>27+23</t>
  </si>
  <si>
    <t>OM-P492</t>
  </si>
  <si>
    <t>200219</t>
  </si>
  <si>
    <t>Ing. Róbert GREXA</t>
  </si>
  <si>
    <t>143,45</t>
  </si>
  <si>
    <t>OM-P493</t>
  </si>
  <si>
    <t>49-28-255</t>
  </si>
  <si>
    <t>Ing. František MOYZES</t>
  </si>
  <si>
    <t>59</t>
  </si>
  <si>
    <t>BRIGHT 5</t>
  </si>
  <si>
    <t>OM-P494</t>
  </si>
  <si>
    <t>G38301606130</t>
  </si>
  <si>
    <t>Roman GUBKA</t>
  </si>
  <si>
    <t>LTF-A</t>
  </si>
  <si>
    <t>OM-P495</t>
  </si>
  <si>
    <t>P495</t>
  </si>
  <si>
    <t>P-130014</t>
  </si>
  <si>
    <t>Para na P1342 Lieta s P495,P718/P849,P183</t>
  </si>
  <si>
    <t>OM-P496</t>
  </si>
  <si>
    <t>91337303 M</t>
  </si>
  <si>
    <t>Pavol DELINČÁK</t>
  </si>
  <si>
    <t>59,30</t>
  </si>
  <si>
    <t>OM-P497</t>
  </si>
  <si>
    <t>51740</t>
  </si>
  <si>
    <t>Karol GLONČÁK</t>
  </si>
  <si>
    <t>ENVY 27</t>
  </si>
  <si>
    <t>OM-P498</t>
  </si>
  <si>
    <t>Peter KISKA</t>
  </si>
  <si>
    <t>DHV 2</t>
  </si>
  <si>
    <t>OM-P499</t>
  </si>
  <si>
    <t>12514310L</t>
  </si>
  <si>
    <t>160</t>
  </si>
  <si>
    <t>MERCURY SPORT S</t>
  </si>
  <si>
    <t>OM-P500</t>
  </si>
  <si>
    <t>323 365 02 S</t>
  </si>
  <si>
    <t>27.22020</t>
  </si>
  <si>
    <t>218</t>
  </si>
  <si>
    <t>ASPEN 6 30</t>
  </si>
  <si>
    <t>OM-P501</t>
  </si>
  <si>
    <t>G47301706128</t>
  </si>
  <si>
    <t>FENIX  2 26</t>
  </si>
  <si>
    <t>OM–P502</t>
  </si>
  <si>
    <t>0501031</t>
  </si>
  <si>
    <t>Patrik ZELENÝ</t>
  </si>
  <si>
    <t>66</t>
  </si>
  <si>
    <t>CHARGER 25</t>
  </si>
  <si>
    <t>OM-P503</t>
  </si>
  <si>
    <t>P503</t>
  </si>
  <si>
    <t>1125-1822</t>
  </si>
  <si>
    <t>611431</t>
  </si>
  <si>
    <t>Miroslav JURČO</t>
  </si>
  <si>
    <t>0//40</t>
  </si>
  <si>
    <t>SPECTRA M</t>
  </si>
  <si>
    <t>OM-P504</t>
  </si>
  <si>
    <t>SPMBU1906010</t>
  </si>
  <si>
    <t>FLOW PARAGLIDERS</t>
  </si>
  <si>
    <t>Tomáš PODMANÍK</t>
  </si>
  <si>
    <t>OM-P505</t>
  </si>
  <si>
    <t>13466205M</t>
  </si>
  <si>
    <t>Ing. Erik KIŠŠA</t>
  </si>
  <si>
    <t xml:space="preserve">BASE </t>
  </si>
  <si>
    <t>OM-P506</t>
  </si>
  <si>
    <t>33707A</t>
  </si>
  <si>
    <t>Miroslav MATEJKA</t>
  </si>
  <si>
    <t>SPIN ½Trabant</t>
  </si>
  <si>
    <t>OM–P507</t>
  </si>
  <si>
    <t>P507</t>
  </si>
  <si>
    <t>91813304M</t>
  </si>
  <si>
    <t>PERNICA</t>
  </si>
  <si>
    <t>Jozef  DRŠKA</t>
  </si>
  <si>
    <t>128,30//82,38/116</t>
  </si>
  <si>
    <t>ASPEN 5 26</t>
  </si>
  <si>
    <t>OM-P508</t>
  </si>
  <si>
    <t>G39261408111</t>
  </si>
  <si>
    <t>Mgr. Peter GLASNÁK</t>
  </si>
  <si>
    <t>115</t>
  </si>
  <si>
    <t>OM-P509</t>
  </si>
  <si>
    <t>SGT3SR-1012-53783</t>
  </si>
  <si>
    <t>SKY WALK</t>
  </si>
  <si>
    <t>Mgr.Ľuboš MOCHNÁČ</t>
  </si>
  <si>
    <t>OM-P510</t>
  </si>
  <si>
    <t>13362811 M</t>
  </si>
  <si>
    <t>Michal RYBÁRIK</t>
  </si>
  <si>
    <t>DENALI 24</t>
  </si>
  <si>
    <t>OM-P511</t>
  </si>
  <si>
    <t>P511 na OM-P808</t>
  </si>
  <si>
    <t>G45241610048</t>
  </si>
  <si>
    <t>Andrej SLAŠŤAN</t>
  </si>
  <si>
    <t>SPEEDY 24</t>
  </si>
  <si>
    <t>OM–P512</t>
  </si>
  <si>
    <t>SP2404X0908</t>
  </si>
  <si>
    <t>JOJO WING</t>
  </si>
  <si>
    <t>Michal LOBOTKA</t>
  </si>
  <si>
    <t>221</t>
  </si>
  <si>
    <t>28+15</t>
  </si>
  <si>
    <t>priradený paramotor P-723</t>
  </si>
  <si>
    <t xml:space="preserve"> MERCURY SPORT S</t>
  </si>
  <si>
    <t>OM-P514</t>
  </si>
  <si>
    <t>32458608S</t>
  </si>
  <si>
    <t>Ing. Tomáš BERNÁT</t>
  </si>
  <si>
    <t>131</t>
  </si>
  <si>
    <t>MERCURY S</t>
  </si>
  <si>
    <t>OM–P515</t>
  </si>
  <si>
    <t>31604601SX2</t>
  </si>
  <si>
    <t>230/97</t>
  </si>
  <si>
    <t>ANTEA 2 M</t>
  </si>
  <si>
    <t>MINIPLANE ABM TOP 80</t>
  </si>
  <si>
    <t>OM-P516</t>
  </si>
  <si>
    <t>P516</t>
  </si>
  <si>
    <t>M1156-11-0502</t>
  </si>
  <si>
    <t>9M08R</t>
  </si>
  <si>
    <t>Pavel KIAC</t>
  </si>
  <si>
    <t>98//0</t>
  </si>
  <si>
    <t>PARA PLS do 20.3.2021</t>
  </si>
  <si>
    <t>AVIS 3 30</t>
  </si>
  <si>
    <t>MP-1 BEE</t>
  </si>
  <si>
    <t>OM–P517</t>
  </si>
  <si>
    <t>P517</t>
  </si>
  <si>
    <t>0407162</t>
  </si>
  <si>
    <t>898403/03</t>
  </si>
  <si>
    <t>M+M</t>
  </si>
  <si>
    <t>PaeDr. Miroslav JANČIAR</t>
  </si>
  <si>
    <t>127//5</t>
  </si>
  <si>
    <t>OM-P519</t>
  </si>
  <si>
    <t>G3828A2541066</t>
  </si>
  <si>
    <t>NEVADA 26</t>
  </si>
  <si>
    <t>OM-P520</t>
  </si>
  <si>
    <t>G35261209172</t>
  </si>
  <si>
    <t>Ján MESIARKIN</t>
  </si>
  <si>
    <t>92,48</t>
  </si>
  <si>
    <t>OM-P521</t>
  </si>
  <si>
    <t>ML-0-02E-008</t>
  </si>
  <si>
    <t>Maroš KRAVEC</t>
  </si>
  <si>
    <t>155</t>
  </si>
  <si>
    <t>OM-P522</t>
  </si>
  <si>
    <t>RU4ML-Q-08D-005</t>
  </si>
  <si>
    <t>Miroslav NEVÍM</t>
  </si>
  <si>
    <t>240,26</t>
  </si>
  <si>
    <t>OM-P523</t>
  </si>
  <si>
    <t>P523</t>
  </si>
  <si>
    <t>G3824A2681082</t>
  </si>
  <si>
    <t>FX1368009</t>
  </si>
  <si>
    <t>Jaromír WALTER</t>
  </si>
  <si>
    <t>OM-P524</t>
  </si>
  <si>
    <t>UL3-25-P-078-061</t>
  </si>
  <si>
    <t>Róbert TURJANIK</t>
  </si>
  <si>
    <t>CHARGER 42</t>
  </si>
  <si>
    <t>LUNA</t>
  </si>
  <si>
    <t>OM-P525</t>
  </si>
  <si>
    <t>P525</t>
  </si>
  <si>
    <t>1142-2420</t>
  </si>
  <si>
    <t>FLY PRODUCTS</t>
  </si>
  <si>
    <t>Marián ADAME</t>
  </si>
  <si>
    <t>OM-P526</t>
  </si>
  <si>
    <t>M-201958</t>
  </si>
  <si>
    <t>Rudolf KOVÁČIK</t>
  </si>
  <si>
    <t>LIFT L</t>
  </si>
  <si>
    <t xml:space="preserve">LACOAIR L 1 </t>
  </si>
  <si>
    <t>OM-P527</t>
  </si>
  <si>
    <t>P527</t>
  </si>
  <si>
    <t>376347</t>
  </si>
  <si>
    <t>02/M2 3133</t>
  </si>
  <si>
    <t>UZSAK</t>
  </si>
  <si>
    <t>JUDr. Andrej GMITTER</t>
  </si>
  <si>
    <t>26,30//37</t>
  </si>
  <si>
    <t>ASCENT 2 L</t>
  </si>
  <si>
    <t>OM-P528</t>
  </si>
  <si>
    <t>XA52L0219C1172</t>
  </si>
  <si>
    <t>Július KONERACKÝ</t>
  </si>
  <si>
    <t>58,50</t>
  </si>
  <si>
    <t>CIMA K2 HR M</t>
  </si>
  <si>
    <t>OM-P529</t>
  </si>
  <si>
    <t>2058-11-1224</t>
  </si>
  <si>
    <t>Ján TEGELHOF</t>
  </si>
  <si>
    <t>AFN/Stn</t>
  </si>
  <si>
    <t>OM-P531</t>
  </si>
  <si>
    <t>13907904 MC</t>
  </si>
  <si>
    <t>Ing. Vladimír VALÚCH</t>
  </si>
  <si>
    <t>52,20</t>
  </si>
  <si>
    <t>OM-P532</t>
  </si>
  <si>
    <t>2058-11-1226</t>
  </si>
  <si>
    <t>Róbert GAZDARICA</t>
  </si>
  <si>
    <t>OM-P533</t>
  </si>
  <si>
    <t>G212627111100</t>
  </si>
  <si>
    <t>Pavel BALÁŽ</t>
  </si>
  <si>
    <t>5,30</t>
  </si>
  <si>
    <t>85,30</t>
  </si>
  <si>
    <t>OM-P534</t>
  </si>
  <si>
    <t>12511806 L</t>
  </si>
  <si>
    <t>Ladislav ČERVEŇANSKÝ</t>
  </si>
  <si>
    <t>218,40</t>
  </si>
  <si>
    <t>OM-P535</t>
  </si>
  <si>
    <t>15616504L</t>
  </si>
  <si>
    <t>Milan KRÁLIK</t>
  </si>
  <si>
    <t>6,15</t>
  </si>
  <si>
    <t>PLUTO 2L</t>
  </si>
  <si>
    <t>ELECTRIC RR 200</t>
  </si>
  <si>
    <t>OM-P536</t>
  </si>
  <si>
    <t>P599</t>
  </si>
  <si>
    <t>13256311LC</t>
  </si>
  <si>
    <t>111203</t>
  </si>
  <si>
    <t>Martin KLIMEŠ</t>
  </si>
  <si>
    <t>17,33//55,33/71</t>
  </si>
  <si>
    <t>FIDES 2 S EVO</t>
  </si>
  <si>
    <t>OM-P537</t>
  </si>
  <si>
    <t>M2009-05-11-0329</t>
  </si>
  <si>
    <t xml:space="preserve">PK </t>
  </si>
  <si>
    <t>OM-P538</t>
  </si>
  <si>
    <t>43272</t>
  </si>
  <si>
    <t>APOLLO M</t>
  </si>
  <si>
    <t>OM-P540</t>
  </si>
  <si>
    <t>2456-11-0986</t>
  </si>
  <si>
    <t>Pavol BALÁŽ</t>
  </si>
  <si>
    <t>OM–P541</t>
  </si>
  <si>
    <t>200705110576</t>
  </si>
  <si>
    <t>Peter SASINEK</t>
  </si>
  <si>
    <t>79/558</t>
  </si>
  <si>
    <t>OM-P542</t>
  </si>
  <si>
    <t>200705110571</t>
  </si>
  <si>
    <t>183,35</t>
  </si>
  <si>
    <t>2017 kontrola u výrobcu</t>
  </si>
  <si>
    <t>MENTOR 2 L</t>
  </si>
  <si>
    <t>OM-P543</t>
  </si>
  <si>
    <t>201101</t>
  </si>
  <si>
    <t>233,48</t>
  </si>
  <si>
    <t>SWIFT 5 MS</t>
  </si>
  <si>
    <t>OM-P544</t>
  </si>
  <si>
    <t>SW5MS-U-35E-114</t>
  </si>
  <si>
    <t>OM-P545</t>
  </si>
  <si>
    <t>G4924A2941121</t>
  </si>
  <si>
    <t>Štefan MAZÁN</t>
  </si>
  <si>
    <t>LTF 1-2</t>
  </si>
  <si>
    <t>ZENO L</t>
  </si>
  <si>
    <t>OM-P546</t>
  </si>
  <si>
    <t>ZENL-R-46E-029</t>
  </si>
  <si>
    <t>Mário MORAVČÍK</t>
  </si>
  <si>
    <t>ENZO 3 L</t>
  </si>
  <si>
    <t>OM-P547</t>
  </si>
  <si>
    <t>ENZO3-L-S-47C-107</t>
  </si>
  <si>
    <t>Róbert KAUČÁRIK</t>
  </si>
  <si>
    <t>ORBIT 3</t>
  </si>
  <si>
    <t>OM-P548</t>
  </si>
  <si>
    <t>G27281002201</t>
  </si>
  <si>
    <t>Mgr. Ján ĎUGEL</t>
  </si>
  <si>
    <t>EPIC S</t>
  </si>
  <si>
    <t>OM-P549</t>
  </si>
  <si>
    <t>P549</t>
  </si>
  <si>
    <t>BG0621200A</t>
  </si>
  <si>
    <t>V-XC-2.2-0099</t>
  </si>
  <si>
    <t>Viliam PAVLINSKÝ</t>
  </si>
  <si>
    <t>OM-P550</t>
  </si>
  <si>
    <t>203222</t>
  </si>
  <si>
    <t>Vladimír ČAMAJ</t>
  </si>
  <si>
    <t>SNAKE XX 18</t>
  </si>
  <si>
    <t>OM-P551</t>
  </si>
  <si>
    <t>P634</t>
  </si>
  <si>
    <t>P150246</t>
  </si>
  <si>
    <t>Radovan TEŠÍK</t>
  </si>
  <si>
    <t>OM-P552</t>
  </si>
  <si>
    <t>13256712SC</t>
  </si>
  <si>
    <t>Jakub HATNANČÍK</t>
  </si>
  <si>
    <t>OM-P553</t>
  </si>
  <si>
    <t>G27301006560</t>
  </si>
  <si>
    <t>Peter OLŠA</t>
  </si>
  <si>
    <t>5,20</t>
  </si>
  <si>
    <t>WARP 20</t>
  </si>
  <si>
    <t>ONE CARBON</t>
  </si>
  <si>
    <t>OM-P554</t>
  </si>
  <si>
    <t>P554</t>
  </si>
  <si>
    <t>P180783</t>
  </si>
  <si>
    <t>441</t>
  </si>
  <si>
    <t>SCOUT</t>
  </si>
  <si>
    <t>Miroslav ŠVEC</t>
  </si>
  <si>
    <t>ULM</t>
  </si>
  <si>
    <t xml:space="preserve">ATLAS </t>
  </si>
  <si>
    <t>OM-P555</t>
  </si>
  <si>
    <t>BC02K6100164p</t>
  </si>
  <si>
    <t>BOOMERANG 10 S</t>
  </si>
  <si>
    <t>OM-P556</t>
  </si>
  <si>
    <t>BEOI-K6800113P</t>
  </si>
  <si>
    <t>EN-CCC</t>
  </si>
  <si>
    <t>OM-P557</t>
  </si>
  <si>
    <t>15406709S</t>
  </si>
  <si>
    <t>Štefan MICHALICA</t>
  </si>
  <si>
    <t>44,30</t>
  </si>
  <si>
    <t>OM-P558</t>
  </si>
  <si>
    <t>G49261809205</t>
  </si>
  <si>
    <t>Róbert BUKOVAN</t>
  </si>
  <si>
    <t>OM-P559</t>
  </si>
  <si>
    <t>13916809M</t>
  </si>
  <si>
    <t>Ing. Pavol KOREŇ</t>
  </si>
  <si>
    <t>OM-P560</t>
  </si>
  <si>
    <t>16808401L</t>
  </si>
  <si>
    <t>Ing. Patrik ŠIMKO</t>
  </si>
  <si>
    <t>EPSILON 5 25</t>
  </si>
  <si>
    <t>OM-P561</t>
  </si>
  <si>
    <t>41740</t>
  </si>
  <si>
    <t>Denis PÚCHOVSKÝ</t>
  </si>
  <si>
    <t>SWIFT L</t>
  </si>
  <si>
    <t>OM-P562</t>
  </si>
  <si>
    <t>SNL-L-04B-024</t>
  </si>
  <si>
    <t>OM–P563</t>
  </si>
  <si>
    <t>SG02.631.36256</t>
  </si>
  <si>
    <t>94</t>
  </si>
  <si>
    <t>ANTEA M</t>
  </si>
  <si>
    <t>OM-P564</t>
  </si>
  <si>
    <t>P564</t>
  </si>
  <si>
    <t>1052-11-0880</t>
  </si>
  <si>
    <t>1308.C59.0</t>
  </si>
  <si>
    <t>Peter LADZIANSKY</t>
  </si>
  <si>
    <t>70//5</t>
  </si>
  <si>
    <t>CHILI 3 L</t>
  </si>
  <si>
    <t>OM-P565</t>
  </si>
  <si>
    <t>SGCH30LBL-1012-55273</t>
  </si>
  <si>
    <t>Ing. Radovan JENČÍK</t>
  </si>
  <si>
    <t>OM-P566</t>
  </si>
  <si>
    <t>P566</t>
  </si>
  <si>
    <t>RD224-Q-21B-052</t>
  </si>
  <si>
    <t>437</t>
  </si>
  <si>
    <t>30//0</t>
  </si>
  <si>
    <t>SPORT M</t>
  </si>
  <si>
    <t>OM-P567</t>
  </si>
  <si>
    <t>P21-7-25A-75</t>
  </si>
  <si>
    <t>AIRWAVE</t>
  </si>
  <si>
    <t>Roman DOMBAJ</t>
  </si>
  <si>
    <t>OM-P568</t>
  </si>
  <si>
    <t>22412408 M</t>
  </si>
  <si>
    <t>136</t>
  </si>
  <si>
    <t>PLUTO 2</t>
  </si>
  <si>
    <t>NIMBUS 1</t>
  </si>
  <si>
    <t>OM-P569</t>
  </si>
  <si>
    <t>P569</t>
  </si>
  <si>
    <t>13254309L</t>
  </si>
  <si>
    <t>138/164</t>
  </si>
  <si>
    <t>Ľubomír KRIŽO</t>
  </si>
  <si>
    <t>85//65</t>
  </si>
  <si>
    <t>RIDE 2</t>
  </si>
  <si>
    <t>OM-P570</t>
  </si>
  <si>
    <t>XTO72P18211AA</t>
  </si>
  <si>
    <t>OM-P571</t>
  </si>
  <si>
    <t>52405</t>
  </si>
  <si>
    <t>Martin GRIGEREK</t>
  </si>
  <si>
    <t>OM-P572</t>
  </si>
  <si>
    <t>P132</t>
  </si>
  <si>
    <t>13465805S</t>
  </si>
  <si>
    <t>801312005</t>
  </si>
  <si>
    <t>Urban ŠKOTTA</t>
  </si>
  <si>
    <t>177,45//177,45/164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</si>
  <si>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</si>
  <si>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</si>
  <si>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</si>
  <si>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</si>
  <si>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</si>
  <si>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</si>
  <si>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</si>
  <si>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</si>
  <si>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</si>
  <si>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</si>
  <si>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</si>
  <si>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</si>
  <si>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50//32/32</t>
  </si>
  <si>
    <t>32+10</t>
  </si>
  <si>
    <t>BUZZ Z3 ML</t>
  </si>
  <si>
    <t>OM-P576</t>
  </si>
  <si>
    <t>BZ3ML-K-47D-098</t>
  </si>
  <si>
    <t>Tomáš SCHOTTERT</t>
  </si>
  <si>
    <t>190</t>
  </si>
  <si>
    <t>EFFECT 36 L</t>
  </si>
  <si>
    <t>OM-P577</t>
  </si>
  <si>
    <t>P577 na OM-P316</t>
  </si>
  <si>
    <t>D-V6-36L-980/005</t>
  </si>
  <si>
    <t>Martin ŠIMKO</t>
  </si>
  <si>
    <t>TREND 5 28</t>
  </si>
  <si>
    <t>OM-P578</t>
  </si>
  <si>
    <t>2528-1554</t>
  </si>
  <si>
    <t>M 103 LIGHTING</t>
  </si>
  <si>
    <t>P579</t>
  </si>
  <si>
    <t>349/233</t>
  </si>
  <si>
    <t>167//61</t>
  </si>
  <si>
    <t>PLS č.14834/P, do 27.6.2019</t>
  </si>
  <si>
    <t>MERU M</t>
  </si>
  <si>
    <t>OM-P580</t>
  </si>
  <si>
    <t>XD89M0411847753</t>
  </si>
  <si>
    <t>OM-P582</t>
  </si>
  <si>
    <t>D3MS-S-34E-022</t>
  </si>
  <si>
    <t>Marek BERILA</t>
  </si>
  <si>
    <t>VENUS 3 S</t>
  </si>
  <si>
    <t>OM-P583</t>
  </si>
  <si>
    <t>54001312S</t>
  </si>
  <si>
    <t>Martin GALLO</t>
  </si>
  <si>
    <t>OM-P584</t>
  </si>
  <si>
    <t>G35261308344</t>
  </si>
  <si>
    <t>Ing. Michal GAJDOŠ</t>
  </si>
  <si>
    <t>64,40</t>
  </si>
  <si>
    <t>DESIRE S</t>
  </si>
  <si>
    <t>OM-P585</t>
  </si>
  <si>
    <t>P737</t>
  </si>
  <si>
    <t>D07145</t>
  </si>
  <si>
    <t>Jozef PRISTÁŠ</t>
  </si>
  <si>
    <t>143,35</t>
  </si>
  <si>
    <t>OM-P586</t>
  </si>
  <si>
    <t>XA52-02-H05-0568</t>
  </si>
  <si>
    <t>Erik KOPČÁK</t>
  </si>
  <si>
    <t>OM–P587</t>
  </si>
  <si>
    <t>91707908L</t>
  </si>
  <si>
    <t>Radoslav ŇULASI</t>
  </si>
  <si>
    <t>56,25</t>
  </si>
  <si>
    <t>OM–P588</t>
  </si>
  <si>
    <t>G37261306040</t>
  </si>
  <si>
    <t>Ján RONĎOŠ</t>
  </si>
  <si>
    <t>OM-P589</t>
  </si>
  <si>
    <t>G37241708050</t>
  </si>
  <si>
    <t>Miroslav ZUZČÁK</t>
  </si>
  <si>
    <t>ELLUS 2 XL</t>
  </si>
  <si>
    <t>SPIN 180 E/R</t>
  </si>
  <si>
    <t>OM–P590</t>
  </si>
  <si>
    <t>P590</t>
  </si>
  <si>
    <t>7652</t>
  </si>
  <si>
    <t>8235</t>
  </si>
  <si>
    <t>321//197</t>
  </si>
  <si>
    <t>č.t. 0918 677 180</t>
  </si>
  <si>
    <t>SPORT 4 L</t>
  </si>
  <si>
    <t>OM-P591</t>
  </si>
  <si>
    <t>P275215P</t>
  </si>
  <si>
    <t>AIR WAVE</t>
  </si>
  <si>
    <t>Juraj PALUŠÁK</t>
  </si>
  <si>
    <t>103,52</t>
  </si>
  <si>
    <t>VENUS 5 M</t>
  </si>
  <si>
    <t>OM-P592</t>
  </si>
  <si>
    <t>56800805M</t>
  </si>
  <si>
    <t>OM-P593</t>
  </si>
  <si>
    <t>200607</t>
  </si>
  <si>
    <t>327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</si>
  <si>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</si>
  <si>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</si>
  <si>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</si>
  <si>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</si>
  <si>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</si>
  <si>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</si>
  <si>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</si>
  <si>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OM-P596</t>
  </si>
  <si>
    <t>G37261405145</t>
  </si>
  <si>
    <t>Ing. Michal AUGUSTÍN</t>
  </si>
  <si>
    <t>25,30</t>
  </si>
  <si>
    <t>OM-P597</t>
  </si>
  <si>
    <t>15616804L</t>
  </si>
  <si>
    <t>Ján KOZÁK</t>
  </si>
  <si>
    <t>COMPACT  M</t>
  </si>
  <si>
    <t>OM-P598</t>
  </si>
  <si>
    <t>P598 na OM-P144</t>
  </si>
  <si>
    <t>11509897M</t>
  </si>
  <si>
    <t>Pavol KVASNICA</t>
  </si>
  <si>
    <t>38</t>
  </si>
  <si>
    <t>THURST HP S</t>
  </si>
  <si>
    <t>RODEO 125 EP</t>
  </si>
  <si>
    <t>OM-P599</t>
  </si>
  <si>
    <t>P173</t>
  </si>
  <si>
    <t>179089</t>
  </si>
  <si>
    <t>611432</t>
  </si>
  <si>
    <t>NIRVANA PARAMOTORS</t>
  </si>
  <si>
    <t>Marián MATEJOV</t>
  </si>
  <si>
    <t>342//125</t>
  </si>
  <si>
    <t>OM-P600</t>
  </si>
  <si>
    <t>56800302M</t>
  </si>
  <si>
    <t>Juraj JEŽO</t>
  </si>
  <si>
    <t>30,05</t>
  </si>
  <si>
    <t>OM-P601</t>
  </si>
  <si>
    <t>15400903M</t>
  </si>
  <si>
    <t>Miloš HANZEL</t>
  </si>
  <si>
    <t>48</t>
  </si>
  <si>
    <t>71,50+48=78</t>
  </si>
  <si>
    <t>BLACK LIGHT SM</t>
  </si>
  <si>
    <t>OM-P602</t>
  </si>
  <si>
    <t>JW-BLA-15M-40G-OZ84</t>
  </si>
  <si>
    <t>OM-P603</t>
  </si>
  <si>
    <t>G21282801010</t>
  </si>
  <si>
    <t>203,22</t>
  </si>
  <si>
    <t>WALKERJET RR F 200predaný do Nitry viac ako rok a pol,vyradiť,tel 15.3.2016 vyradený, podklady preč</t>
  </si>
  <si>
    <t>P 603</t>
  </si>
  <si>
    <t>M2332</t>
  </si>
  <si>
    <t>PROCHÁZKA</t>
  </si>
  <si>
    <t>Martin KASÁK</t>
  </si>
  <si>
    <t>2.10.1985</t>
  </si>
  <si>
    <t>NIL/NIL</t>
  </si>
  <si>
    <t>61/10//45</t>
  </si>
  <si>
    <t>Turie373</t>
  </si>
  <si>
    <t>Turie</t>
  </si>
  <si>
    <t>013 12</t>
  </si>
  <si>
    <t>XC 200 EVO 125</t>
  </si>
  <si>
    <t>OM-P604</t>
  </si>
  <si>
    <t>P604</t>
  </si>
  <si>
    <t>13465303L</t>
  </si>
  <si>
    <t>1701</t>
  </si>
  <si>
    <t>Ing. Michal KIŠOŇ</t>
  </si>
  <si>
    <t>59,30//5/6</t>
  </si>
  <si>
    <t>OM-P605</t>
  </si>
  <si>
    <t>12626207MC</t>
  </si>
  <si>
    <t>Maroš JENDRÁL</t>
  </si>
  <si>
    <t>OM–P606</t>
  </si>
  <si>
    <t>G25421004058</t>
  </si>
  <si>
    <t>Ján KRIŠTÚFEK</t>
  </si>
  <si>
    <t>201</t>
  </si>
  <si>
    <t>TREND 4 28</t>
  </si>
  <si>
    <t>ELECTRIC RR200</t>
  </si>
  <si>
    <t>OM-P607</t>
  </si>
  <si>
    <t>P607</t>
  </si>
  <si>
    <t>2428-1269</t>
  </si>
  <si>
    <t>120207</t>
  </si>
  <si>
    <t>Štefan ŠTEFKE</t>
  </si>
  <si>
    <t>105,55//171,10/173</t>
  </si>
  <si>
    <t>F 180 E/TRIKE</t>
  </si>
  <si>
    <t>OM-P608</t>
  </si>
  <si>
    <t>G27301207142</t>
  </si>
  <si>
    <t>18,05//82/92</t>
  </si>
  <si>
    <t>OMEGA 8 25</t>
  </si>
  <si>
    <t>OM-P609</t>
  </si>
  <si>
    <t>3176P4976L</t>
  </si>
  <si>
    <t>186</t>
  </si>
  <si>
    <t>COMPACT 2 S</t>
  </si>
  <si>
    <t>OM-P610</t>
  </si>
  <si>
    <t>91706107S</t>
  </si>
  <si>
    <t>Lucia ODRÁŠKOVÁ</t>
  </si>
  <si>
    <t>OM–P611</t>
  </si>
  <si>
    <t>23829403S</t>
  </si>
  <si>
    <t>OM–P612</t>
  </si>
  <si>
    <t>12510704M</t>
  </si>
  <si>
    <t>PaedDr. Ing. Jozef MITRA, MBA</t>
  </si>
  <si>
    <t>AFN. St.</t>
  </si>
  <si>
    <t>FORCE SP TOURING M</t>
  </si>
  <si>
    <t>RR 200</t>
  </si>
  <si>
    <t>OM-P613</t>
  </si>
  <si>
    <t>P613</t>
  </si>
  <si>
    <t>327627BA</t>
  </si>
  <si>
    <t>121001</t>
  </si>
  <si>
    <t>Ing. Jaroslav BIŠČÁK</t>
  </si>
  <si>
    <t>118,5//159,5/301</t>
  </si>
  <si>
    <t>68+</t>
  </si>
  <si>
    <t xml:space="preserve">                                                                                                                                              </t>
  </si>
  <si>
    <t>OM-P614</t>
  </si>
  <si>
    <t>ZENML-S-09D-065</t>
  </si>
  <si>
    <t>Stanislav VOJTEK</t>
  </si>
  <si>
    <t>OM-P615</t>
  </si>
  <si>
    <t>24127009M</t>
  </si>
  <si>
    <t>323</t>
  </si>
  <si>
    <t>OM-P616</t>
  </si>
  <si>
    <t>82814804T</t>
  </si>
  <si>
    <t>Roman MOZOL</t>
  </si>
  <si>
    <t>LIFT EZ M</t>
  </si>
  <si>
    <t>OM-P617</t>
  </si>
  <si>
    <t>P600</t>
  </si>
  <si>
    <t>347825BA</t>
  </si>
  <si>
    <t>111202</t>
  </si>
  <si>
    <t>Jaroslav BURCÁK</t>
  </si>
  <si>
    <t>28,26//163,26</t>
  </si>
  <si>
    <t>OM–P618</t>
  </si>
  <si>
    <t>12620403MC</t>
  </si>
  <si>
    <t>Vladimír CIVÁŇ</t>
  </si>
  <si>
    <t>240</t>
  </si>
  <si>
    <t>POWER 26</t>
  </si>
  <si>
    <t>OM-P619</t>
  </si>
  <si>
    <t>1206 101</t>
  </si>
  <si>
    <t>Jozef HREBÍK</t>
  </si>
  <si>
    <t>NEVADA 30</t>
  </si>
  <si>
    <t>OM-P620</t>
  </si>
  <si>
    <t>G35301211307</t>
  </si>
  <si>
    <t>Tomáš ĎURTA</t>
  </si>
  <si>
    <t>145</t>
  </si>
  <si>
    <t>ATIS 3 L</t>
  </si>
  <si>
    <t>OM-P621</t>
  </si>
  <si>
    <t>M 1262-11-1181</t>
  </si>
  <si>
    <t>Miroslav BOBER</t>
  </si>
  <si>
    <t>35,12</t>
  </si>
  <si>
    <t>GERBOC</t>
  </si>
  <si>
    <t>OM–P622</t>
  </si>
  <si>
    <t>31824703SX5</t>
  </si>
  <si>
    <t>273</t>
  </si>
  <si>
    <t>VOYAGER BIPLACE S</t>
  </si>
  <si>
    <t>OM-P623</t>
  </si>
  <si>
    <t>VOS 2089</t>
  </si>
  <si>
    <t>INDEPENDENCE</t>
  </si>
  <si>
    <t>ThDr. Jozef ŠIMURDIAK PhD</t>
  </si>
  <si>
    <t>TWIN 5 L</t>
  </si>
  <si>
    <t>OM-P624</t>
  </si>
  <si>
    <t>TW525-338-49013</t>
  </si>
  <si>
    <t>OM-P625</t>
  </si>
  <si>
    <t>G20261008069</t>
  </si>
  <si>
    <t>ARTIK 4 27</t>
  </si>
  <si>
    <t>OM-P626</t>
  </si>
  <si>
    <t>K380758</t>
  </si>
  <si>
    <t>Peter BALEK</t>
  </si>
  <si>
    <t>ROADSTER 2</t>
  </si>
  <si>
    <t>OCTAGON 190</t>
  </si>
  <si>
    <t>OM–P627</t>
  </si>
  <si>
    <t>P627</t>
  </si>
  <si>
    <t>RS226-Q-07A.067</t>
  </si>
  <si>
    <t>838</t>
  </si>
  <si>
    <t>Ján WIENER</t>
  </si>
  <si>
    <t>147//0</t>
  </si>
  <si>
    <t>krosna PLS č.18501/P</t>
  </si>
  <si>
    <t>PLUTO BI XXL</t>
  </si>
  <si>
    <t>SIMONINI 2 EVO</t>
  </si>
  <si>
    <t>OM–P628</t>
  </si>
  <si>
    <t>P628</t>
  </si>
  <si>
    <t>12848403TC</t>
  </si>
  <si>
    <t>420</t>
  </si>
  <si>
    <t>DURINA</t>
  </si>
  <si>
    <t>Martin ĎURINA</t>
  </si>
  <si>
    <t>160//160/165</t>
  </si>
  <si>
    <t>OM-P629</t>
  </si>
  <si>
    <t>14507210ML</t>
  </si>
  <si>
    <t>Tomáš DZURENDA</t>
  </si>
  <si>
    <t>ICEPEAK 7 21</t>
  </si>
  <si>
    <t>OM-P631</t>
  </si>
  <si>
    <t>J360089</t>
  </si>
  <si>
    <t>39</t>
  </si>
  <si>
    <t>189</t>
  </si>
  <si>
    <t>ROOK 2 MS</t>
  </si>
  <si>
    <t>OM-P632</t>
  </si>
  <si>
    <t>R2-MS-B-0508</t>
  </si>
  <si>
    <t>777-TRIPLE SEVEN</t>
  </si>
  <si>
    <t>Peter BELANEC</t>
  </si>
  <si>
    <t>OM-P633</t>
  </si>
  <si>
    <t>300155</t>
  </si>
  <si>
    <t>Martin ROŽAI</t>
  </si>
  <si>
    <t>PitBull RX-23</t>
  </si>
  <si>
    <t>OM-P634</t>
  </si>
  <si>
    <t>6223-1501</t>
  </si>
  <si>
    <t>801503027</t>
  </si>
  <si>
    <t>130//130/80</t>
  </si>
  <si>
    <t>OM-P635</t>
  </si>
  <si>
    <t>12516910M</t>
  </si>
  <si>
    <t>Stanislav BUDÁČ</t>
  </si>
  <si>
    <t>145,39</t>
  </si>
  <si>
    <t>STREAM 28</t>
  </si>
  <si>
    <t>OM–P636</t>
  </si>
  <si>
    <t>G12282509092</t>
  </si>
  <si>
    <t>151</t>
  </si>
  <si>
    <t>OM-P637</t>
  </si>
  <si>
    <t>P637</t>
  </si>
  <si>
    <t>14819502S</t>
  </si>
  <si>
    <t>801801008</t>
  </si>
  <si>
    <t>Radoslav MALÍK</t>
  </si>
  <si>
    <t>0,15//0</t>
  </si>
  <si>
    <t>Para PLS do11.11.2020</t>
  </si>
  <si>
    <t>OM-P638</t>
  </si>
  <si>
    <t>G37281609117</t>
  </si>
  <si>
    <t>Mgr. Peter HULJAK</t>
  </si>
  <si>
    <t>SIRIUS 2</t>
  </si>
  <si>
    <t>OM-P639</t>
  </si>
  <si>
    <t>82711905T</t>
  </si>
  <si>
    <t>ION 3 L LIGHT</t>
  </si>
  <si>
    <t>OM-P640</t>
  </si>
  <si>
    <t>52770</t>
  </si>
  <si>
    <t>Ján KRÁLIK</t>
  </si>
  <si>
    <t>EAZY 2 M</t>
  </si>
  <si>
    <t>OM-P641</t>
  </si>
  <si>
    <t>P180234A</t>
  </si>
  <si>
    <t>COMPACT 2  L</t>
  </si>
  <si>
    <t>OM–P642</t>
  </si>
  <si>
    <t>91704806L</t>
  </si>
  <si>
    <t>Jaroslav VANEK</t>
  </si>
  <si>
    <t>117,47</t>
  </si>
  <si>
    <t>OM-P643</t>
  </si>
  <si>
    <t>G37281609123</t>
  </si>
  <si>
    <t>Ľubomír KOLEMBUS</t>
  </si>
  <si>
    <t>OM-P645</t>
  </si>
  <si>
    <t>P810</t>
  </si>
  <si>
    <t>14609301ML</t>
  </si>
  <si>
    <t>Ing. Jaroslav HEČKO</t>
  </si>
  <si>
    <t>KIBO SM</t>
  </si>
  <si>
    <t>OM-P646</t>
  </si>
  <si>
    <t>XB45SM0311746960</t>
  </si>
  <si>
    <t>Tomáš ZLATNÍK</t>
  </si>
  <si>
    <t>TREND 3 30</t>
  </si>
  <si>
    <t>OM-P647</t>
  </si>
  <si>
    <t>90123230</t>
  </si>
  <si>
    <t>Juraj HALÁS</t>
  </si>
  <si>
    <t>69,30</t>
  </si>
  <si>
    <t>SUSI S</t>
  </si>
  <si>
    <t>OM-P648</t>
  </si>
  <si>
    <t>46464</t>
  </si>
  <si>
    <t>BUZZ Z 4 ML</t>
  </si>
  <si>
    <t>OM-P649</t>
  </si>
  <si>
    <t>BZ4ML-P-26E-045</t>
  </si>
  <si>
    <t>Jaroslav HUDÁK</t>
  </si>
  <si>
    <t>MERCURY 2006 S</t>
  </si>
  <si>
    <t>OM–P650</t>
  </si>
  <si>
    <t>31711903SX2</t>
  </si>
  <si>
    <t>MERCURY 2008 S</t>
  </si>
  <si>
    <t>OM–P651</t>
  </si>
  <si>
    <t>31504007SX</t>
  </si>
  <si>
    <t>OM-P652</t>
  </si>
  <si>
    <t>91703205 L</t>
  </si>
  <si>
    <t>Ing. Ján VEĽAS</t>
  </si>
  <si>
    <t>25,10</t>
  </si>
  <si>
    <t>GOLDEN 4 30</t>
  </si>
  <si>
    <t>OM-P653</t>
  </si>
  <si>
    <t>G37301709052</t>
  </si>
  <si>
    <t>Daniel NEŠTINA</t>
  </si>
  <si>
    <t>OM-P654</t>
  </si>
  <si>
    <t>26610311XL</t>
  </si>
  <si>
    <t>OM-P655</t>
  </si>
  <si>
    <t>5399P65615</t>
  </si>
  <si>
    <t>OM-P657</t>
  </si>
  <si>
    <t>P794</t>
  </si>
  <si>
    <t>12850103LC</t>
  </si>
  <si>
    <t>René PETRÁŠ</t>
  </si>
  <si>
    <t>90,50//71,55/144</t>
  </si>
  <si>
    <t>Para PLS č.16371/P do 9.4.2021</t>
  </si>
  <si>
    <t>OM-P658</t>
  </si>
  <si>
    <t>91709008M</t>
  </si>
  <si>
    <t>Rastislav KOSCELNÍK</t>
  </si>
  <si>
    <t>OM-P659</t>
  </si>
  <si>
    <t>ZENML-R-45E-025</t>
  </si>
  <si>
    <t>Tomáš SLOBODA</t>
  </si>
  <si>
    <t>CHILI 4 S</t>
  </si>
  <si>
    <t>OM-P660</t>
  </si>
  <si>
    <t>0517-11465</t>
  </si>
  <si>
    <t>Ján KISEĽ</t>
  </si>
  <si>
    <t>ANTEA XL</t>
  </si>
  <si>
    <t>ANTEA R-1</t>
  </si>
  <si>
    <t>OM–P661</t>
  </si>
  <si>
    <t>P661</t>
  </si>
  <si>
    <t>200809110777</t>
  </si>
  <si>
    <t>011</t>
  </si>
  <si>
    <t>BESLER</t>
  </si>
  <si>
    <t>Štefan BESLER</t>
  </si>
  <si>
    <t>226,20//185,40/304</t>
  </si>
  <si>
    <t>kontrola u výrobcu 2015, nebola, 2016 Vyparina, do 17.2.2019</t>
  </si>
  <si>
    <t>ALIX L</t>
  </si>
  <si>
    <t>OM-P662</t>
  </si>
  <si>
    <t>A03031</t>
  </si>
  <si>
    <t>67</t>
  </si>
  <si>
    <t>STANDARD</t>
  </si>
  <si>
    <t>OM–P663</t>
  </si>
  <si>
    <t>G20282804095</t>
  </si>
  <si>
    <t>Stanislav SOJAK</t>
  </si>
  <si>
    <t>31,45</t>
  </si>
  <si>
    <t>OM-P664</t>
  </si>
  <si>
    <t>22305811 M</t>
  </si>
  <si>
    <t>Rider Moster 185</t>
  </si>
  <si>
    <t>OM-P665</t>
  </si>
  <si>
    <t>P665</t>
  </si>
  <si>
    <t>1128-2097</t>
  </si>
  <si>
    <t>180109</t>
  </si>
  <si>
    <t>Mgr. Marián BANÍK</t>
  </si>
  <si>
    <t>Para platnosť do 16.2.2021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</si>
  <si>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</si>
  <si>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</si>
  <si>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</si>
  <si>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</si>
  <si>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</si>
  <si>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</si>
  <si>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</si>
  <si>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</si>
  <si>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</si>
  <si>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139,19//116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</si>
  <si>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</si>
  <si>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</si>
  <si>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</si>
  <si>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</si>
  <si>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</si>
  <si>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</si>
  <si>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</si>
  <si>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54,45//327,40</t>
  </si>
  <si>
    <t>Para PLS do 15.7.2019, č.15726</t>
  </si>
  <si>
    <t>WASP L</t>
  </si>
  <si>
    <t>VIRUS - XC 2.2</t>
  </si>
  <si>
    <t>OM-P669</t>
  </si>
  <si>
    <t>P669</t>
  </si>
  <si>
    <t>BG0410048A</t>
  </si>
  <si>
    <t>SU051</t>
  </si>
  <si>
    <t>Tomáš PERUN</t>
  </si>
  <si>
    <t>DELTA 3 S</t>
  </si>
  <si>
    <t>OM-P670</t>
  </si>
  <si>
    <t>D3S-T-036-115</t>
  </si>
  <si>
    <t>Peter VITÁZEK</t>
  </si>
  <si>
    <t>OM-P671</t>
  </si>
  <si>
    <t>D3ML-S-12D-010</t>
  </si>
  <si>
    <t>Pk</t>
  </si>
  <si>
    <t>OM–P672</t>
  </si>
  <si>
    <t>12850003LC</t>
  </si>
  <si>
    <t>Patrik UŠKERT</t>
  </si>
  <si>
    <t>60/120</t>
  </si>
  <si>
    <t>OM-P673</t>
  </si>
  <si>
    <t>D2ML-0-37B-097</t>
  </si>
  <si>
    <t>Ing. Tomáš MIKUŠ</t>
  </si>
  <si>
    <t>390</t>
  </si>
  <si>
    <t>DELTA 2 L</t>
  </si>
  <si>
    <t>OM-P674</t>
  </si>
  <si>
    <t>D2L-0-43D-071</t>
  </si>
  <si>
    <t>Mário GALBA</t>
  </si>
  <si>
    <t xml:space="preserve">SPORT L </t>
  </si>
  <si>
    <t>RED BACK</t>
  </si>
  <si>
    <t>OM-P715</t>
  </si>
  <si>
    <t>P715</t>
  </si>
  <si>
    <t>P203405A</t>
  </si>
  <si>
    <t>1461</t>
  </si>
  <si>
    <t xml:space="preserve">AIRWAVE </t>
  </si>
  <si>
    <t>Miroslav OROSZ</t>
  </si>
  <si>
    <t>80//80/120</t>
  </si>
  <si>
    <t>OM-P676</t>
  </si>
  <si>
    <t>P676</t>
  </si>
  <si>
    <t>2006-08-11-0459</t>
  </si>
  <si>
    <t>4 G50</t>
  </si>
  <si>
    <t>90,20//171,20/68</t>
  </si>
  <si>
    <t>SCOUT M185</t>
  </si>
  <si>
    <t>OM–P677</t>
  </si>
  <si>
    <t>P797</t>
  </si>
  <si>
    <t>200812110927</t>
  </si>
  <si>
    <t>ŠVEC</t>
  </si>
  <si>
    <t>Peter FERANC</t>
  </si>
  <si>
    <t>48,19//98,59/137</t>
  </si>
  <si>
    <t>krosna PLS  č14476/P</t>
  </si>
  <si>
    <t>RODEO</t>
  </si>
  <si>
    <t>OM–P678</t>
  </si>
  <si>
    <t>P678</t>
  </si>
  <si>
    <t>23844207M</t>
  </si>
  <si>
    <t>205082</t>
  </si>
  <si>
    <t>49//236</t>
  </si>
  <si>
    <t>LUNA 27</t>
  </si>
  <si>
    <t>OM-P679</t>
  </si>
  <si>
    <t>BG0509002A</t>
  </si>
  <si>
    <t>JUDr. Milan VRÁBEĽ</t>
  </si>
  <si>
    <t>Oddelený motor v dôsledku nadobudnutia predajom viď. Zapis 19009</t>
  </si>
  <si>
    <t>OM-P681</t>
  </si>
  <si>
    <t>M 0962-11-0851</t>
  </si>
  <si>
    <t>Marcel KRAJČ</t>
  </si>
  <si>
    <t>ICEPEAK 3 25</t>
  </si>
  <si>
    <t>OM–P682</t>
  </si>
  <si>
    <t>D160007</t>
  </si>
  <si>
    <t>325,25</t>
  </si>
  <si>
    <t>OM-P683</t>
  </si>
  <si>
    <t>24235812 LC</t>
  </si>
  <si>
    <t>195</t>
  </si>
  <si>
    <t>OM-P684</t>
  </si>
  <si>
    <t>13360107 L</t>
  </si>
  <si>
    <t>561</t>
  </si>
  <si>
    <t>171,20//220,10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</si>
  <si>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</si>
  <si>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</si>
  <si>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</si>
  <si>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</si>
  <si>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</si>
  <si>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</si>
  <si>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</si>
  <si>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</si>
  <si>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</si>
  <si>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</si>
  <si>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29//29/104</t>
  </si>
  <si>
    <t>DULV</t>
  </si>
  <si>
    <t>ASPEN 5 28</t>
  </si>
  <si>
    <t>OM-P687</t>
  </si>
  <si>
    <t>G39281504049</t>
  </si>
  <si>
    <t>MAXI</t>
  </si>
  <si>
    <t>PUTZ SPORT 2</t>
  </si>
  <si>
    <t>OM-P688</t>
  </si>
  <si>
    <t>P688</t>
  </si>
  <si>
    <t>473</t>
  </si>
  <si>
    <t>JÁN PUTZ</t>
  </si>
  <si>
    <t>Ján PUTZ</t>
  </si>
  <si>
    <t>150//50/96</t>
  </si>
  <si>
    <t>OM-P689</t>
  </si>
  <si>
    <t>91925009M</t>
  </si>
  <si>
    <t>Miloš ŠIVO</t>
  </si>
  <si>
    <t>PLUTO Bi XXL</t>
  </si>
  <si>
    <t>WTR 601</t>
  </si>
  <si>
    <t>OM–P690</t>
  </si>
  <si>
    <t>P690</t>
  </si>
  <si>
    <t>12848603TC</t>
  </si>
  <si>
    <t>12016</t>
  </si>
  <si>
    <t>TRANŽÍK</t>
  </si>
  <si>
    <t>Pavol SLÍVA</t>
  </si>
  <si>
    <t>230,33//48,33/55</t>
  </si>
  <si>
    <t>OM-P691</t>
  </si>
  <si>
    <t>14327805M</t>
  </si>
  <si>
    <t>Radoslav GONDA</t>
  </si>
  <si>
    <t>35,40</t>
  </si>
  <si>
    <t>SUPERSONIC 112</t>
  </si>
  <si>
    <t>OM-P692</t>
  </si>
  <si>
    <t>14226</t>
  </si>
  <si>
    <t>WALKERJETP692predanýaj OMP555</t>
  </si>
  <si>
    <t>60,25</t>
  </si>
  <si>
    <t>DELTA M</t>
  </si>
  <si>
    <t>OM-P693</t>
  </si>
  <si>
    <t>DM-L-210-019</t>
  </si>
  <si>
    <t>Jozef TEŤUĽA</t>
  </si>
  <si>
    <t>RR</t>
  </si>
  <si>
    <t>OM-P694</t>
  </si>
  <si>
    <t>P694</t>
  </si>
  <si>
    <t>24005806L</t>
  </si>
  <si>
    <t>M2 2862</t>
  </si>
  <si>
    <t>Stanislav BESEDA</t>
  </si>
  <si>
    <t>85//100</t>
  </si>
  <si>
    <t>OM-P695</t>
  </si>
  <si>
    <t>G31261202107</t>
  </si>
  <si>
    <t>Roland SLAMKA</t>
  </si>
  <si>
    <t>OM-P696</t>
  </si>
  <si>
    <t>AA2ML-P-32D-106</t>
  </si>
  <si>
    <t>Marek GAŽI</t>
  </si>
  <si>
    <t>74,23</t>
  </si>
  <si>
    <t>OM-P697</t>
  </si>
  <si>
    <t>P-163082</t>
  </si>
  <si>
    <t>CAYANNE 4 S</t>
  </si>
  <si>
    <t>OM-P698</t>
  </si>
  <si>
    <t>SGCA4SR-0912-53660</t>
  </si>
  <si>
    <t xml:space="preserve">SKYWALK
</t>
  </si>
  <si>
    <t>Róbert CÍSAR</t>
  </si>
  <si>
    <t>OM-P699</t>
  </si>
  <si>
    <t>46448</t>
  </si>
  <si>
    <t>Ing. Michal KRIPPEL</t>
  </si>
  <si>
    <t>OMEGA 7 24</t>
  </si>
  <si>
    <t>OM-P700</t>
  </si>
  <si>
    <t>39740</t>
  </si>
  <si>
    <t>67,5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</si>
  <si>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</si>
  <si>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</si>
  <si>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</si>
  <si>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</si>
  <si>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</si>
  <si>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</si>
  <si>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</si>
  <si>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</si>
  <si>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63,07//255,39/400</t>
  </si>
  <si>
    <t>24+18</t>
  </si>
  <si>
    <t>para PLS č. 14590</t>
  </si>
  <si>
    <t>AXIS 5 28</t>
  </si>
  <si>
    <t>OM-P702</t>
  </si>
  <si>
    <t>P702</t>
  </si>
  <si>
    <t>06-128-45299</t>
  </si>
  <si>
    <t>85,45//10,45/49</t>
  </si>
  <si>
    <t>OM-P703</t>
  </si>
  <si>
    <t>3082 P 49258</t>
  </si>
  <si>
    <t>Daniel ĎURČANSKÝ</t>
  </si>
  <si>
    <t>BI GOLDEN 3 42</t>
  </si>
  <si>
    <t>OM-P704</t>
  </si>
  <si>
    <t>G404214040892L</t>
  </si>
  <si>
    <t>Peter SAGÁL</t>
  </si>
  <si>
    <t>KRIŠKA</t>
  </si>
  <si>
    <t>OM-P707</t>
  </si>
  <si>
    <t>P707</t>
  </si>
  <si>
    <t>13031707XLC</t>
  </si>
  <si>
    <t>P780/01</t>
  </si>
  <si>
    <t>Milan KRIŠKA</t>
  </si>
  <si>
    <t>73,40//73,40/92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</si>
  <si>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</si>
  <si>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</si>
  <si>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</si>
  <si>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</si>
  <si>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</si>
  <si>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</si>
  <si>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</si>
  <si>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ACRO</t>
  </si>
  <si>
    <t>VEGA 3 Bi XXL</t>
  </si>
  <si>
    <t>OM-P710</t>
  </si>
  <si>
    <t>24122506T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</si>
  <si>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</si>
  <si>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</si>
  <si>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</si>
  <si>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</si>
  <si>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</si>
  <si>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</si>
  <si>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</si>
  <si>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17</t>
  </si>
  <si>
    <t>OM-P713</t>
  </si>
  <si>
    <t>5402P65625</t>
  </si>
  <si>
    <t>OM-P714</t>
  </si>
  <si>
    <t>15404106L</t>
  </si>
  <si>
    <t>Peter VALÍČEK</t>
  </si>
  <si>
    <t>51</t>
  </si>
  <si>
    <t>MESCAL 2</t>
  </si>
  <si>
    <t>OM-P716</t>
  </si>
  <si>
    <t>SGME2SB4906-15038#3</t>
  </si>
  <si>
    <t>Mgr. Lucia HULIAKOVÁ</t>
  </si>
  <si>
    <t>JESSICA F 200</t>
  </si>
  <si>
    <t>P717</t>
  </si>
  <si>
    <t>521-150521</t>
  </si>
  <si>
    <t>44,30/54</t>
  </si>
  <si>
    <t>para PLS č.15489/P</t>
  </si>
  <si>
    <t>OM-P718</t>
  </si>
  <si>
    <t>26717312L</t>
  </si>
  <si>
    <t xml:space="preserve">BRONTES M </t>
  </si>
  <si>
    <t>OM–P719</t>
  </si>
  <si>
    <t>200206121956</t>
  </si>
  <si>
    <t>303//150/120</t>
  </si>
  <si>
    <t>BOLERO 5 S</t>
  </si>
  <si>
    <t>OM-P720</t>
  </si>
  <si>
    <t>BE02-K70003938</t>
  </si>
  <si>
    <t>Erich HULMAN</t>
  </si>
  <si>
    <t>31,40</t>
  </si>
  <si>
    <t>OM-P721</t>
  </si>
  <si>
    <t>13469811M</t>
  </si>
  <si>
    <t>Patrik MOSNÝ</t>
  </si>
  <si>
    <t>OM-P722</t>
  </si>
  <si>
    <t>G27281008690</t>
  </si>
  <si>
    <t>Milan BENEDIK</t>
  </si>
  <si>
    <t>ASCENT XL</t>
  </si>
  <si>
    <t>OM-P723</t>
  </si>
  <si>
    <t>XA45XL-01-1-74-0390#2</t>
  </si>
  <si>
    <t>DELTA 2 MS</t>
  </si>
  <si>
    <t>OM-P724</t>
  </si>
  <si>
    <t>D2MS-O-28E-085</t>
  </si>
  <si>
    <t xml:space="preserve">KOMAKA XS </t>
  </si>
  <si>
    <t>OM-P725</t>
  </si>
  <si>
    <t>P799</t>
  </si>
  <si>
    <t>K10191</t>
  </si>
  <si>
    <t xml:space="preserve">NIRVANA </t>
  </si>
  <si>
    <t>100//100</t>
  </si>
  <si>
    <t>krosna č.PLS 14325/P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</si>
  <si>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</si>
  <si>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</si>
  <si>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</si>
  <si>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</si>
  <si>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</si>
  <si>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</si>
  <si>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</si>
  <si>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81,43</t>
  </si>
  <si>
    <t>para do 10.3.2018, PLS č. 14134</t>
  </si>
  <si>
    <t>OM-P727</t>
  </si>
  <si>
    <t>13907804MC</t>
  </si>
  <si>
    <t>Martin KOŠTIAL</t>
  </si>
  <si>
    <t>NEMO L-27</t>
  </si>
  <si>
    <t>OM-P728</t>
  </si>
  <si>
    <t>P-06022</t>
  </si>
  <si>
    <t>Miroslav REŠUTÍK</t>
  </si>
  <si>
    <t>14,46</t>
  </si>
  <si>
    <t>PLUTO 2 L predaný</t>
  </si>
  <si>
    <t>SPIN F 180 E/ TRIKE</t>
  </si>
  <si>
    <t>OM-P729</t>
  </si>
  <si>
    <t>13140004LC</t>
  </si>
  <si>
    <t>110201</t>
  </si>
  <si>
    <t xml:space="preserve"> SPIN PARAM.</t>
  </si>
  <si>
    <t>48//139/231</t>
  </si>
  <si>
    <t>iba para pdedlžené</t>
  </si>
  <si>
    <t>OM-P730</t>
  </si>
  <si>
    <t>G35261210252</t>
  </si>
  <si>
    <t>OM-P731</t>
  </si>
  <si>
    <t>SW5MS-U-09B-163</t>
  </si>
  <si>
    <t>OM-P732</t>
  </si>
  <si>
    <t>BG0624284A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</si>
  <si>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</si>
  <si>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</si>
  <si>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</si>
  <si>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</si>
  <si>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</si>
  <si>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</si>
  <si>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491//491/498</t>
  </si>
  <si>
    <t>25+13</t>
  </si>
  <si>
    <t>31.5.2005/29.7.2009</t>
  </si>
  <si>
    <t>FIDES 2 EVO-L</t>
  </si>
  <si>
    <t>OM-P734</t>
  </si>
  <si>
    <t>2008-01-11-0102</t>
  </si>
  <si>
    <t>Michal ORAVEC</t>
  </si>
  <si>
    <t>205</t>
  </si>
  <si>
    <t>NUCLEON WRC</t>
  </si>
  <si>
    <t>OM-P735</t>
  </si>
  <si>
    <t>P735</t>
  </si>
  <si>
    <t>P-105563</t>
  </si>
  <si>
    <t>609185</t>
  </si>
  <si>
    <t>Martin POLIVKA</t>
  </si>
  <si>
    <t>71,5//577,5/296</t>
  </si>
  <si>
    <t>MASTER 24</t>
  </si>
  <si>
    <t>OM–P736</t>
  </si>
  <si>
    <t>P743</t>
  </si>
  <si>
    <t>M07032</t>
  </si>
  <si>
    <t>206169</t>
  </si>
  <si>
    <t>153,05//206,50/368</t>
  </si>
  <si>
    <t>Krosna PLS č.14067/P</t>
  </si>
  <si>
    <t>NUCLEON 27</t>
  </si>
  <si>
    <t>INSTINCT NS 200</t>
  </si>
  <si>
    <t>OM-P737</t>
  </si>
  <si>
    <t>P-08582</t>
  </si>
  <si>
    <t>131001</t>
  </si>
  <si>
    <t xml:space="preserve">DUDEK </t>
  </si>
  <si>
    <t>142,52//238,35/259</t>
  </si>
  <si>
    <t>OM-P738</t>
  </si>
  <si>
    <t>13467106M</t>
  </si>
  <si>
    <t>Michal ABRAHÁM</t>
  </si>
  <si>
    <t>POWERPLAY STING 250</t>
  </si>
  <si>
    <t>OM-P739</t>
  </si>
  <si>
    <t>Sg2753335523</t>
  </si>
  <si>
    <t>Ing. Michal  TKÁČ</t>
  </si>
  <si>
    <t>Z-ONE M</t>
  </si>
  <si>
    <t>OM-P740</t>
  </si>
  <si>
    <t>2U7-Z-ONE-M-70</t>
  </si>
  <si>
    <t>FIREBIRD</t>
  </si>
  <si>
    <t>118</t>
  </si>
  <si>
    <t>DHV-1</t>
  </si>
  <si>
    <t>AVIS 2 30</t>
  </si>
  <si>
    <t>OM-P741</t>
  </si>
  <si>
    <t>02 08 081</t>
  </si>
  <si>
    <t>81,10</t>
  </si>
  <si>
    <t>OM-P742</t>
  </si>
  <si>
    <t>P742</t>
  </si>
  <si>
    <t>D 06047</t>
  </si>
  <si>
    <t>206193</t>
  </si>
  <si>
    <t>Pavel BUKAI</t>
  </si>
  <si>
    <t>241//241//255</t>
  </si>
  <si>
    <t>Stn.Afn.</t>
  </si>
  <si>
    <t>OM-P743</t>
  </si>
  <si>
    <t>13021701S</t>
  </si>
  <si>
    <t>Andrej BABUŠA</t>
  </si>
  <si>
    <t>OM-P744</t>
  </si>
  <si>
    <t>91130905M</t>
  </si>
  <si>
    <t>Ľuboš ĎURAČKA</t>
  </si>
  <si>
    <t>OM-P745</t>
  </si>
  <si>
    <t>241 275 09 MC</t>
  </si>
  <si>
    <t>Juraj KUBRIČAN</t>
  </si>
  <si>
    <t>OM-P746</t>
  </si>
  <si>
    <t>D07112/8235</t>
  </si>
  <si>
    <t>Tomáš MAREK</t>
  </si>
  <si>
    <t>209//179</t>
  </si>
  <si>
    <t xml:space="preserve">URAGÁN </t>
  </si>
  <si>
    <t>OM-P747</t>
  </si>
  <si>
    <t>P747</t>
  </si>
  <si>
    <t>2007-06-11-0653</t>
  </si>
  <si>
    <t>0063/830322</t>
  </si>
  <si>
    <t>Michal GURÁŇ</t>
  </si>
  <si>
    <t>80//20</t>
  </si>
  <si>
    <t>PLS para č.14675/P,do 24.9.2015</t>
  </si>
  <si>
    <t>CRUISER</t>
  </si>
  <si>
    <t>H0RNET 503</t>
  </si>
  <si>
    <t>OM–P748</t>
  </si>
  <si>
    <t>P748</t>
  </si>
  <si>
    <t>117816</t>
  </si>
  <si>
    <t xml:space="preserve"> CZECH AIR CHOPPER</t>
  </si>
  <si>
    <t>Ing. Milan BOHUŠ</t>
  </si>
  <si>
    <t>101//538/1502</t>
  </si>
  <si>
    <t>OM-P749</t>
  </si>
  <si>
    <t>D2ML-R-35B-014</t>
  </si>
  <si>
    <t xml:space="preserve">METIS 2 </t>
  </si>
  <si>
    <t>RIDER THRUST</t>
  </si>
  <si>
    <t>OM-P750</t>
  </si>
  <si>
    <t>P750</t>
  </si>
  <si>
    <t>2008-08-11-0664</t>
  </si>
  <si>
    <t>150038</t>
  </si>
  <si>
    <t>Aleš HREBÍK</t>
  </si>
  <si>
    <t>57//88,50</t>
  </si>
  <si>
    <t>RPF,L1+1</t>
  </si>
  <si>
    <t>OM-P751</t>
  </si>
  <si>
    <t>P076</t>
  </si>
  <si>
    <t>IM06X1218MKC</t>
  </si>
  <si>
    <t>613522</t>
  </si>
  <si>
    <t>72//78,42/91</t>
  </si>
  <si>
    <t>krosna PLS č.14420/P PLS platný do 10.7.2021</t>
  </si>
  <si>
    <t>PLUTO  M</t>
  </si>
  <si>
    <t>NIMBUS R 120/TRIKE</t>
  </si>
  <si>
    <t>OM-P752</t>
  </si>
  <si>
    <t>P752</t>
  </si>
  <si>
    <t>12513807M</t>
  </si>
  <si>
    <t>11080</t>
  </si>
  <si>
    <t xml:space="preserve"> AIR HOR</t>
  </si>
  <si>
    <t>Igor TALLO</t>
  </si>
  <si>
    <t>134//134/158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</si>
  <si>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</si>
  <si>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</si>
  <si>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</si>
  <si>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</si>
  <si>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</si>
  <si>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</si>
  <si>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</si>
  <si>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60//327</t>
  </si>
  <si>
    <t>PARA PLS č. 14506/P</t>
  </si>
  <si>
    <t>INSTINCT S</t>
  </si>
  <si>
    <t>MONARCH 100</t>
  </si>
  <si>
    <t>OM–P754</t>
  </si>
  <si>
    <t>P754</t>
  </si>
  <si>
    <t>1S06X0525MQK</t>
  </si>
  <si>
    <t>XMCA001</t>
  </si>
  <si>
    <t>HANAAIR</t>
  </si>
  <si>
    <t>Ing. Jozef BAŠNÝ</t>
  </si>
  <si>
    <t>166//166</t>
  </si>
  <si>
    <t>OM-P755</t>
  </si>
  <si>
    <t>13975109M</t>
  </si>
  <si>
    <t>Ivan PECHA</t>
  </si>
  <si>
    <t>Zatiaľ nemá motor</t>
  </si>
  <si>
    <t>REAKTION TST 27</t>
  </si>
  <si>
    <t>NIMBUS</t>
  </si>
  <si>
    <t>OM–P756</t>
  </si>
  <si>
    <t>P756</t>
  </si>
  <si>
    <t>P0368</t>
  </si>
  <si>
    <t>003/11080</t>
  </si>
  <si>
    <t>Gabriel  KAŇUCH</t>
  </si>
  <si>
    <t>38//38</t>
  </si>
  <si>
    <t>WJ-F200</t>
  </si>
  <si>
    <t>OM–P757</t>
  </si>
  <si>
    <t>P757</t>
  </si>
  <si>
    <t>0645</t>
  </si>
  <si>
    <t>WALKERJET HALÁSZ</t>
  </si>
  <si>
    <t>117,25//375/310</t>
  </si>
  <si>
    <t>27+17,5</t>
  </si>
  <si>
    <t>para PLS do 16.5.2021 PLS č.19274</t>
  </si>
  <si>
    <t>GIGANT 41</t>
  </si>
  <si>
    <t>TT310</t>
  </si>
  <si>
    <t>OM–P758</t>
  </si>
  <si>
    <t>P758</t>
  </si>
  <si>
    <t>41300801T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</si>
  <si>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</si>
  <si>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</si>
  <si>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</si>
  <si>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</si>
  <si>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</si>
  <si>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</si>
  <si>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</si>
  <si>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>165157BA</t>
  </si>
  <si>
    <t xml:space="preserve"> FRYŠ</t>
  </si>
  <si>
    <t>151,30//151,30/249</t>
  </si>
  <si>
    <t>SUSI Q 20</t>
  </si>
  <si>
    <t>OM-P760</t>
  </si>
  <si>
    <t>202026</t>
  </si>
  <si>
    <t>Viera ŠTIEBEROVÁ</t>
  </si>
  <si>
    <t xml:space="preserve"> AIR CHOPPER</t>
  </si>
  <si>
    <t>OM–P761</t>
  </si>
  <si>
    <t>P761</t>
  </si>
  <si>
    <t>CHN0608290</t>
  </si>
  <si>
    <t>6373636</t>
  </si>
  <si>
    <t>TAKAL</t>
  </si>
  <si>
    <t>Zorislav TIKL</t>
  </si>
  <si>
    <t>333//333/413</t>
  </si>
  <si>
    <t>OM–P762</t>
  </si>
  <si>
    <t>P762</t>
  </si>
  <si>
    <t>12855606LC</t>
  </si>
  <si>
    <t>207338</t>
  </si>
  <si>
    <t>Vladimír PEKARČÍK</t>
  </si>
  <si>
    <t>202,55//408,22/540</t>
  </si>
  <si>
    <t>OM-P763</t>
  </si>
  <si>
    <t>301040</t>
  </si>
  <si>
    <t>OM-P764</t>
  </si>
  <si>
    <t>14613411S</t>
  </si>
  <si>
    <t>Rebeka PÁNČIOVÁ</t>
  </si>
  <si>
    <t>OM-P765</t>
  </si>
  <si>
    <t>G37281308187</t>
  </si>
  <si>
    <t>Andrej PECHA</t>
  </si>
  <si>
    <t>85,15</t>
  </si>
  <si>
    <t>POWER PLUTO 2 XL</t>
  </si>
  <si>
    <t>SPIN FS180 E/TRIKE</t>
  </si>
  <si>
    <t>OM-P766</t>
  </si>
  <si>
    <t>P766</t>
  </si>
  <si>
    <t>13358002XL</t>
  </si>
  <si>
    <t>766</t>
  </si>
  <si>
    <t>Ing. Marián PERGER</t>
  </si>
  <si>
    <t>217,30//191,05/265</t>
  </si>
  <si>
    <t>30+14</t>
  </si>
  <si>
    <t>OM-P767</t>
  </si>
  <si>
    <t>26717212M</t>
  </si>
  <si>
    <t>Miroslav FAŠANOK</t>
  </si>
  <si>
    <t>TAIFUN M</t>
  </si>
  <si>
    <t xml:space="preserve"> MINIPLANE</t>
  </si>
  <si>
    <t>OM–P768</t>
  </si>
  <si>
    <t>P768</t>
  </si>
  <si>
    <t>OA-0904-OA</t>
  </si>
  <si>
    <t xml:space="preserve"> 9GR07</t>
  </si>
  <si>
    <t>WINGS OF CHANGE</t>
  </si>
  <si>
    <t>170//250</t>
  </si>
  <si>
    <t>para nepredlžené k 1.8.2016, porucha</t>
  </si>
  <si>
    <t>RUSH 4</t>
  </si>
  <si>
    <t>OM-P769</t>
  </si>
  <si>
    <t>RU4ML-P-22A-005</t>
  </si>
  <si>
    <t>Ing. Pavol TRCKA</t>
  </si>
  <si>
    <t>101</t>
  </si>
  <si>
    <t>OM-P770</t>
  </si>
  <si>
    <t>26500203M</t>
  </si>
  <si>
    <t>2xP770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</si>
  <si>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</si>
  <si>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</si>
  <si>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</si>
  <si>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</si>
  <si>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</si>
  <si>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</si>
  <si>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</si>
  <si>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</si>
  <si>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143//211/165</t>
  </si>
  <si>
    <t>TREND 29</t>
  </si>
  <si>
    <t>OM-P772</t>
  </si>
  <si>
    <t>1415229</t>
  </si>
  <si>
    <t>205110</t>
  </si>
  <si>
    <t>MAC PARA</t>
  </si>
  <si>
    <t>250//280/369</t>
  </si>
  <si>
    <t>IMPULS 2 30</t>
  </si>
  <si>
    <t>OM-P774</t>
  </si>
  <si>
    <t>G20302909192</t>
  </si>
  <si>
    <t>Marián BANÍK</t>
  </si>
  <si>
    <t>14/</t>
  </si>
  <si>
    <t>OM-P775</t>
  </si>
  <si>
    <t>301225</t>
  </si>
  <si>
    <t>ARTIK 5 26</t>
  </si>
  <si>
    <t>OM-P776</t>
  </si>
  <si>
    <t>NP381440</t>
  </si>
  <si>
    <t>Eduard ŠTIBRAVÝ</t>
  </si>
  <si>
    <t>SPEEDSTER 33</t>
  </si>
  <si>
    <t>ORAJ 2</t>
  </si>
  <si>
    <t>OM-P777</t>
  </si>
  <si>
    <t>P777</t>
  </si>
  <si>
    <t>SP33-N-46B-011</t>
  </si>
  <si>
    <t>M2 3132 ORAJ 2</t>
  </si>
  <si>
    <t>OULICKÝ</t>
  </si>
  <si>
    <t>Jaroslav OULICKÝ</t>
  </si>
  <si>
    <t>37//84/78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</si>
  <si>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</si>
  <si>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</si>
  <si>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</si>
  <si>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</si>
  <si>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</si>
  <si>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</si>
  <si>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</si>
  <si>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NIMBUS PARAMOTORS</t>
  </si>
  <si>
    <t>Jozef LIČAK</t>
  </si>
  <si>
    <t>22//100/135</t>
  </si>
  <si>
    <t>ROOKIE M</t>
  </si>
  <si>
    <t>OM-P779</t>
  </si>
  <si>
    <t>39499</t>
  </si>
  <si>
    <t>PLUTO XXL</t>
  </si>
  <si>
    <t>BOGI</t>
  </si>
  <si>
    <t>OM-P780</t>
  </si>
  <si>
    <t>P780</t>
  </si>
  <si>
    <t>12400901</t>
  </si>
  <si>
    <t>TRANŽÍK- BOGÁR</t>
  </si>
  <si>
    <t>Marián GRIGA</t>
  </si>
  <si>
    <t>238,20//294,30</t>
  </si>
  <si>
    <t>para PLS do5.5.2021</t>
  </si>
  <si>
    <t>FARAO 53 BI</t>
  </si>
  <si>
    <t>PUTZ SPORT</t>
  </si>
  <si>
    <t>OM-P781</t>
  </si>
  <si>
    <t>P781</t>
  </si>
  <si>
    <t>9411/021</t>
  </si>
  <si>
    <t>CIRUS ANEX</t>
  </si>
  <si>
    <t>PUTZ</t>
  </si>
  <si>
    <t>48//47/94</t>
  </si>
  <si>
    <t>ATIS M</t>
  </si>
  <si>
    <t>OM-P782</t>
  </si>
  <si>
    <t>200302182447</t>
  </si>
  <si>
    <t>Ing. Peter VARGA</t>
  </si>
  <si>
    <t>SPEEDSTER 2 22</t>
  </si>
  <si>
    <t>SCOUT CARBON</t>
  </si>
  <si>
    <t>OM-P783</t>
  </si>
  <si>
    <t>SP222-S-09B-059</t>
  </si>
  <si>
    <t>P783/1936</t>
  </si>
  <si>
    <t>0//14</t>
  </si>
  <si>
    <t>OM-P784</t>
  </si>
  <si>
    <t>14819402ML</t>
  </si>
  <si>
    <t>Tomáš ANDEL</t>
  </si>
  <si>
    <t>LIFT EZ</t>
  </si>
  <si>
    <t>OM-P785</t>
  </si>
  <si>
    <t>348275BA</t>
  </si>
  <si>
    <t>DESIRE L</t>
  </si>
  <si>
    <t>SPIN 180E</t>
  </si>
  <si>
    <t>OM-P786</t>
  </si>
  <si>
    <t>P786</t>
  </si>
  <si>
    <t>D06074</t>
  </si>
  <si>
    <t>P786-11209-38/8626</t>
  </si>
  <si>
    <t>4,20</t>
  </si>
  <si>
    <t>28+10</t>
  </si>
  <si>
    <t>para PLS do 10.5.2019</t>
  </si>
  <si>
    <t>ELAN 2 28</t>
  </si>
  <si>
    <t>OM-P787</t>
  </si>
  <si>
    <t>3328-2172</t>
  </si>
  <si>
    <t>OM-P788</t>
  </si>
  <si>
    <t>14506009ML</t>
  </si>
  <si>
    <t>Jaroslav KROŠLÁK</t>
  </si>
  <si>
    <t>66,05//180,20</t>
  </si>
  <si>
    <t xml:space="preserve">OM-P789 </t>
  </si>
  <si>
    <t>P789</t>
  </si>
  <si>
    <t>13900802MC</t>
  </si>
  <si>
    <t>801309033</t>
  </si>
  <si>
    <t>Július ŠMÝKAL</t>
  </si>
  <si>
    <t>145,55//72,40//76</t>
  </si>
  <si>
    <t>EN B</t>
  </si>
  <si>
    <t>OM-P790</t>
  </si>
  <si>
    <t>633P70142</t>
  </si>
  <si>
    <t>81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</si>
  <si>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</si>
  <si>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</si>
  <si>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</si>
  <si>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</si>
  <si>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</si>
  <si>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</si>
  <si>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</si>
  <si>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PLUTO 3XL</t>
  </si>
  <si>
    <t>OM-P793</t>
  </si>
  <si>
    <t>14714401XL</t>
  </si>
  <si>
    <t xml:space="preserve">Peter LENHARTOVIČ </t>
  </si>
  <si>
    <t>7,09</t>
  </si>
  <si>
    <t>APOLLO 2 L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</si>
  <si>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</si>
  <si>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</si>
  <si>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</si>
  <si>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</si>
  <si>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</si>
  <si>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</si>
  <si>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</si>
  <si>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200,35//79,5</t>
  </si>
  <si>
    <t>para PLS platný do 26.4.2019</t>
  </si>
  <si>
    <t>OM-P796</t>
  </si>
  <si>
    <t>G38281809124</t>
  </si>
  <si>
    <t>Branislav BANDOŠ</t>
  </si>
  <si>
    <t>PLUTO 2  M</t>
  </si>
  <si>
    <t>OM-P797</t>
  </si>
  <si>
    <t>P797na OM-P677</t>
  </si>
  <si>
    <t>13023003M</t>
  </si>
  <si>
    <t>Ing. Filip NAGY</t>
  </si>
  <si>
    <t xml:space="preserve">ANAKIS L </t>
  </si>
  <si>
    <t>OM-P798</t>
  </si>
  <si>
    <t>M1061110754</t>
  </si>
  <si>
    <t>Stanislav MAŠÍR</t>
  </si>
  <si>
    <t>78,30</t>
  </si>
  <si>
    <t>OM-P799</t>
  </si>
  <si>
    <t>13915508MC</t>
  </si>
  <si>
    <t>Ivan VÁCLAVÍK</t>
  </si>
  <si>
    <t>VISTA M</t>
  </si>
  <si>
    <t>OM-P800</t>
  </si>
  <si>
    <t>P800</t>
  </si>
  <si>
    <t>180584</t>
  </si>
  <si>
    <t>Dušan RYBANSKÝ</t>
  </si>
  <si>
    <t>3//3/5</t>
  </si>
  <si>
    <t>28+?</t>
  </si>
  <si>
    <t>OM-P801</t>
  </si>
  <si>
    <t>25414808L</t>
  </si>
  <si>
    <t>Marián VETRÁK</t>
  </si>
  <si>
    <t>60,57</t>
  </si>
  <si>
    <t>HORNET 503</t>
  </si>
  <si>
    <t>OM-P802</t>
  </si>
  <si>
    <t>CHN0610376</t>
  </si>
  <si>
    <t>6479331</t>
  </si>
  <si>
    <t>CZECH AIR CHOPPER</t>
  </si>
  <si>
    <t>195//195/252</t>
  </si>
  <si>
    <t>INFINITY 3 M</t>
  </si>
  <si>
    <t>M 101 EASY LIGHT</t>
  </si>
  <si>
    <t>OM-P803</t>
  </si>
  <si>
    <t>P751</t>
  </si>
  <si>
    <t>0310 INF-3M-12QAQ1206</t>
  </si>
  <si>
    <t>6029</t>
  </si>
  <si>
    <t>Roman PETROVIČ</t>
  </si>
  <si>
    <t>90//14,55</t>
  </si>
  <si>
    <t xml:space="preserve">DESIRE S </t>
  </si>
  <si>
    <t>OM-P804</t>
  </si>
  <si>
    <t>D 09149</t>
  </si>
  <si>
    <t>137</t>
  </si>
  <si>
    <t>OM-P805</t>
  </si>
  <si>
    <t>G37301706040</t>
  </si>
  <si>
    <t>Miroslav TOMAS</t>
  </si>
  <si>
    <t>2,05</t>
  </si>
  <si>
    <t>BIGOLDEN 3 42</t>
  </si>
  <si>
    <t>SPEED MOUSE</t>
  </si>
  <si>
    <t>OM-P806</t>
  </si>
  <si>
    <t>P887</t>
  </si>
  <si>
    <t>G40421511446</t>
  </si>
  <si>
    <t>P887/M2E612</t>
  </si>
  <si>
    <t>TROCHTA</t>
  </si>
  <si>
    <t>6,5//25,5/52</t>
  </si>
  <si>
    <t>37+26</t>
  </si>
  <si>
    <t xml:space="preserve"> PARA  č. 16727</t>
  </si>
  <si>
    <t>OM-P807</t>
  </si>
  <si>
    <t>P807</t>
  </si>
  <si>
    <t>CHR-E0901015</t>
  </si>
  <si>
    <t>M6479340</t>
  </si>
  <si>
    <t>SYCON</t>
  </si>
  <si>
    <t xml:space="preserve"> VÁCLAV</t>
  </si>
  <si>
    <t>Miroslav  BOBER</t>
  </si>
  <si>
    <t>117,10//117,10/169</t>
  </si>
  <si>
    <t>VELVET 23</t>
  </si>
  <si>
    <t>OM-P808</t>
  </si>
  <si>
    <t>P511</t>
  </si>
  <si>
    <t>1208307323</t>
  </si>
  <si>
    <t>801102021</t>
  </si>
  <si>
    <t>Valerij HAPON</t>
  </si>
  <si>
    <t>31,15//62,50</t>
  </si>
  <si>
    <t>Para PLS do 12.5.2021 PLS č.17516</t>
  </si>
  <si>
    <t xml:space="preserve">VEGA 2 M </t>
  </si>
  <si>
    <t>OM-P809</t>
  </si>
  <si>
    <t>P809</t>
  </si>
  <si>
    <t>23710607MC</t>
  </si>
  <si>
    <t>409,10//167,10/181</t>
  </si>
  <si>
    <t>ANTEA S</t>
  </si>
  <si>
    <t>OM-P810</t>
  </si>
  <si>
    <t>200811110893</t>
  </si>
  <si>
    <t>Jaroslav HEČKO</t>
  </si>
  <si>
    <t>235,30//311,30/339</t>
  </si>
  <si>
    <t>UNIVERZAL 28</t>
  </si>
  <si>
    <t>OM-P811</t>
  </si>
  <si>
    <t>P811</t>
  </si>
  <si>
    <t>P-107612</t>
  </si>
  <si>
    <t>N261/215/11701</t>
  </si>
  <si>
    <t>Pavol BRIATKA</t>
  </si>
  <si>
    <t>159//226,10</t>
  </si>
  <si>
    <t>PARA platnosť do 12.6.2021, PLS č. 19314/P</t>
  </si>
  <si>
    <t>RISE 2 L</t>
  </si>
  <si>
    <t>OM-P812</t>
  </si>
  <si>
    <t>XB07LUPIU4803A</t>
  </si>
  <si>
    <t>Ing. Slavo IĽOV</t>
  </si>
  <si>
    <t>OM-P813</t>
  </si>
  <si>
    <t>203677</t>
  </si>
  <si>
    <t>Ivan VOLF</t>
  </si>
  <si>
    <t>ENVI 2 25</t>
  </si>
  <si>
    <t>RODEO 115</t>
  </si>
  <si>
    <t>OM-P814</t>
  </si>
  <si>
    <t>0109-ENVI1225-0004</t>
  </si>
  <si>
    <t>205102</t>
  </si>
  <si>
    <t>Mgr. Viliam HREBÍK</t>
  </si>
  <si>
    <t>415//435</t>
  </si>
  <si>
    <t>OM-P815</t>
  </si>
  <si>
    <t>P767</t>
  </si>
  <si>
    <t>376777 20/21</t>
  </si>
  <si>
    <t>608080-6022</t>
  </si>
  <si>
    <t>35//227/285</t>
  </si>
  <si>
    <t>PK PLS č.14766</t>
  </si>
  <si>
    <t>OM-P816</t>
  </si>
  <si>
    <t>D2XL-0-150-063</t>
  </si>
  <si>
    <t>Róbert MOLITORIS</t>
  </si>
  <si>
    <t>123</t>
  </si>
  <si>
    <t>OM-P817</t>
  </si>
  <si>
    <t>P817naOM-L156</t>
  </si>
  <si>
    <t>1002251</t>
  </si>
  <si>
    <t>Ing. Pavol SAGÁL</t>
  </si>
  <si>
    <t>OM-P818</t>
  </si>
  <si>
    <t>91232004M</t>
  </si>
  <si>
    <t>Miroslav FARKAŠ</t>
  </si>
  <si>
    <t>58,55</t>
  </si>
  <si>
    <t>OM-P819</t>
  </si>
  <si>
    <t>P417</t>
  </si>
  <si>
    <t>BG0437140A</t>
  </si>
  <si>
    <t>Matúš JAŠ</t>
  </si>
  <si>
    <t>28+22</t>
  </si>
  <si>
    <t>ELLUS 4 M</t>
  </si>
  <si>
    <t>OM-P820</t>
  </si>
  <si>
    <t>14001</t>
  </si>
  <si>
    <t>Ľubomír KMEC</t>
  </si>
  <si>
    <t>16,26</t>
  </si>
  <si>
    <t>UNIVERSAL</t>
  </si>
  <si>
    <t>OM-P821</t>
  </si>
  <si>
    <t>P821</t>
  </si>
  <si>
    <t>P-112712</t>
  </si>
  <si>
    <t>1815063/801405026</t>
  </si>
  <si>
    <t>63//34,15/66</t>
  </si>
  <si>
    <t>PARA PLS platný do 16.02.2021</t>
  </si>
  <si>
    <t>OM-P822</t>
  </si>
  <si>
    <t>G29281202026</t>
  </si>
  <si>
    <t>31,30</t>
  </si>
  <si>
    <t>OM-P823</t>
  </si>
  <si>
    <t>P823</t>
  </si>
  <si>
    <t>G4924A2941122</t>
  </si>
  <si>
    <t>801803013</t>
  </si>
  <si>
    <t>ALPHA 5</t>
  </si>
  <si>
    <t>OM-P824</t>
  </si>
  <si>
    <t>59017</t>
  </si>
  <si>
    <t>Silvia NIDELOVÁ</t>
  </si>
  <si>
    <t>OM-P825</t>
  </si>
  <si>
    <t>P059</t>
  </si>
  <si>
    <t>14819302ML</t>
  </si>
  <si>
    <t>801405021</t>
  </si>
  <si>
    <t>Vladislav KOVAĽ</t>
  </si>
  <si>
    <t>0,15//100</t>
  </si>
  <si>
    <t>PARA PLS platný do 23.09.2021</t>
  </si>
  <si>
    <t>OM-P826</t>
  </si>
  <si>
    <t>14822410SM</t>
  </si>
  <si>
    <t>Miroslav MINARČÍK</t>
  </si>
  <si>
    <t>RIOT L</t>
  </si>
  <si>
    <t>OM-P827</t>
  </si>
  <si>
    <t>BG0642211A</t>
  </si>
  <si>
    <t>Juraj KURIC</t>
  </si>
  <si>
    <t>OM-P828</t>
  </si>
  <si>
    <t>14102203M</t>
  </si>
  <si>
    <t>SIRIUS</t>
  </si>
  <si>
    <t>OM-P829</t>
  </si>
  <si>
    <t>81900203T</t>
  </si>
  <si>
    <t>124</t>
  </si>
  <si>
    <t>TREND 4 30</t>
  </si>
  <si>
    <t>OM-P830</t>
  </si>
  <si>
    <t>P033</t>
  </si>
  <si>
    <t>2430-1665</t>
  </si>
  <si>
    <t>206266</t>
  </si>
  <si>
    <t>Milan JURÍK</t>
  </si>
  <si>
    <t>75//75</t>
  </si>
  <si>
    <t>BUZZ Z4 ML</t>
  </si>
  <si>
    <t>OM-P831</t>
  </si>
  <si>
    <t>P831na OM-P684</t>
  </si>
  <si>
    <t>BZAML-Q-20B-060</t>
  </si>
  <si>
    <t>Marcel MURÁRIK</t>
  </si>
  <si>
    <t>270</t>
  </si>
  <si>
    <t>TAKOO 2</t>
  </si>
  <si>
    <t>OM-P832</t>
  </si>
  <si>
    <t>G240282</t>
  </si>
  <si>
    <t>Tomáš RICHTER</t>
  </si>
  <si>
    <t>Rakúsko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</si>
  <si>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</si>
  <si>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</si>
  <si>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</si>
  <si>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</si>
  <si>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</si>
  <si>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</si>
  <si>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</si>
  <si>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</si>
  <si>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26//176</t>
  </si>
  <si>
    <t>OM-P834</t>
  </si>
  <si>
    <t>132 507 04 M</t>
  </si>
  <si>
    <t>Tomáš TÖROK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</si>
  <si>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</si>
  <si>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</si>
  <si>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</si>
  <si>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</si>
  <si>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</si>
  <si>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</si>
  <si>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</si>
  <si>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</si>
  <si>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</si>
  <si>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R3M-M-24A-017</t>
  </si>
  <si>
    <t>Tomáš TRANČÍK</t>
  </si>
  <si>
    <t>OM-P839</t>
  </si>
  <si>
    <t>41.031.446.64</t>
  </si>
  <si>
    <t>Ing. Martn ŠIMKO</t>
  </si>
  <si>
    <t>113,45</t>
  </si>
  <si>
    <t>CURE M</t>
  </si>
  <si>
    <t>OM-P840</t>
  </si>
  <si>
    <t>BGD503/2/A</t>
  </si>
  <si>
    <t>OM-P841</t>
  </si>
  <si>
    <t>16809602M</t>
  </si>
  <si>
    <t>ORYX XS</t>
  </si>
  <si>
    <t>OM-P842</t>
  </si>
  <si>
    <t>40614</t>
  </si>
  <si>
    <t>Martina ČURAJOVÁ</t>
  </si>
  <si>
    <t>PAŠA 2 42</t>
  </si>
  <si>
    <t>OM-P843</t>
  </si>
  <si>
    <t>05300842</t>
  </si>
  <si>
    <t>Bc.Rastislav NAVRÁTIL</t>
  </si>
  <si>
    <t>94,00</t>
  </si>
  <si>
    <t>BI 42</t>
  </si>
  <si>
    <t>OM-P844</t>
  </si>
  <si>
    <t>2452-11-0590</t>
  </si>
  <si>
    <t>OM-P845</t>
  </si>
  <si>
    <t>P845naOM-P986</t>
  </si>
  <si>
    <t>12514110L</t>
  </si>
  <si>
    <t>Mgr. Ľuboš NAĎ</t>
  </si>
  <si>
    <t>ASPEN4 26</t>
  </si>
  <si>
    <t>OM-P846</t>
  </si>
  <si>
    <t>G31261202192</t>
  </si>
  <si>
    <t>Peter HÁRONÍK</t>
  </si>
  <si>
    <t>148</t>
  </si>
  <si>
    <t>58+</t>
  </si>
  <si>
    <t>OM-P847</t>
  </si>
  <si>
    <t>RU4S-Q-10B-235</t>
  </si>
  <si>
    <t>Ján DUĽA</t>
  </si>
  <si>
    <t>OM-P848</t>
  </si>
  <si>
    <t>200884</t>
  </si>
  <si>
    <t>Andrej HAVAŠ</t>
  </si>
  <si>
    <t>119</t>
  </si>
  <si>
    <t>IOTA 28</t>
  </si>
  <si>
    <t>OM-P849</t>
  </si>
  <si>
    <t>6504P70841</t>
  </si>
  <si>
    <t>Denis ŽINGOR</t>
  </si>
  <si>
    <t>OM-P850</t>
  </si>
  <si>
    <t>D2ML-O-03A-040</t>
  </si>
  <si>
    <t>Rudolf  SOKOLSKÝ</t>
  </si>
  <si>
    <t>OM-P851</t>
  </si>
  <si>
    <t>91233905M</t>
  </si>
  <si>
    <t>Róbert ŠIMON</t>
  </si>
  <si>
    <t>62,39</t>
  </si>
  <si>
    <t>OM-P852</t>
  </si>
  <si>
    <t>14924607ML</t>
  </si>
  <si>
    <t>Ing. Peter GOMOLA</t>
  </si>
  <si>
    <t>OM-P853</t>
  </si>
  <si>
    <t>G44281507045</t>
  </si>
  <si>
    <t>Mgr.art. Cyprián KOREŇ</t>
  </si>
  <si>
    <t>VOLT 3</t>
  </si>
  <si>
    <t>OM-P854</t>
  </si>
  <si>
    <t>XC11L2P182133A</t>
  </si>
  <si>
    <t>PUNK ML</t>
  </si>
  <si>
    <t>OM-P855</t>
  </si>
  <si>
    <t>BG-0613043A</t>
  </si>
  <si>
    <t>OM-P856</t>
  </si>
  <si>
    <t>24232005T</t>
  </si>
  <si>
    <t>109,07</t>
  </si>
  <si>
    <t>OM-P857</t>
  </si>
  <si>
    <t>04/4063A</t>
  </si>
  <si>
    <t>Ing. Martin ZELEM</t>
  </si>
  <si>
    <t>VIRUS 2.2-MINARI</t>
  </si>
  <si>
    <t>OM-P858</t>
  </si>
  <si>
    <t>10221</t>
  </si>
  <si>
    <t>VIRUS BG</t>
  </si>
  <si>
    <t>Para do 18.12.2019, PK- predaný do zahraničia</t>
  </si>
  <si>
    <t>OM-P859</t>
  </si>
  <si>
    <t>G38261501013</t>
  </si>
  <si>
    <t>Matej Ján DOMINKA</t>
  </si>
  <si>
    <t>ICEPEAK 3 26</t>
  </si>
  <si>
    <t>OM-P860</t>
  </si>
  <si>
    <t>E160106</t>
  </si>
  <si>
    <t>256</t>
  </si>
  <si>
    <t>OM-P861</t>
  </si>
  <si>
    <t>RU5L-T-21E-034</t>
  </si>
  <si>
    <t>OM-P862</t>
  </si>
  <si>
    <t>P862na OM-P022</t>
  </si>
  <si>
    <t>14217904L</t>
  </si>
  <si>
    <t>Ing. Juraj ONDRÁŠEK</t>
  </si>
  <si>
    <t>10,30</t>
  </si>
  <si>
    <t>31.30</t>
  </si>
  <si>
    <t>OM-P863</t>
  </si>
  <si>
    <t>P863</t>
  </si>
  <si>
    <t>G37241406160</t>
  </si>
  <si>
    <t>801405052</t>
  </si>
  <si>
    <t>Juraj KUKA</t>
  </si>
  <si>
    <t>73//79</t>
  </si>
  <si>
    <t xml:space="preserve">ION 3 </t>
  </si>
  <si>
    <t>OM-P864</t>
  </si>
  <si>
    <t>50994</t>
  </si>
  <si>
    <t>Libor KRAJČI</t>
  </si>
  <si>
    <t>OM-P865</t>
  </si>
  <si>
    <t>G11282310478</t>
  </si>
  <si>
    <t>Tomáš KOMRŠKA</t>
  </si>
  <si>
    <t>96,20</t>
  </si>
  <si>
    <t>OM-P866</t>
  </si>
  <si>
    <t>G38241502014</t>
  </si>
  <si>
    <t>29,35</t>
  </si>
  <si>
    <t>PROGRES 28</t>
  </si>
  <si>
    <t>OM-P867</t>
  </si>
  <si>
    <t>10038128</t>
  </si>
  <si>
    <t>51,55//45,30/71</t>
  </si>
  <si>
    <t>31+12,5</t>
  </si>
  <si>
    <t>EPSILON 7 30</t>
  </si>
  <si>
    <t>OM-P868</t>
  </si>
  <si>
    <t>1015-VGA20277M</t>
  </si>
  <si>
    <t>Ondrej ŠULÍK</t>
  </si>
  <si>
    <t>OM-P869</t>
  </si>
  <si>
    <t>TW531-338-49166</t>
  </si>
  <si>
    <t>Marián NOGA</t>
  </si>
  <si>
    <t>OM-P870</t>
  </si>
  <si>
    <t>91233604S</t>
  </si>
  <si>
    <t>124,51</t>
  </si>
  <si>
    <t>HEARTBEAT</t>
  </si>
  <si>
    <t>OM-P871</t>
  </si>
  <si>
    <t>EAPR-GS-7580M2</t>
  </si>
  <si>
    <t>SKYMAN</t>
  </si>
  <si>
    <t>Mgr. Petra HAVAŠOVÁ</t>
  </si>
  <si>
    <t>OM-P872</t>
  </si>
  <si>
    <t>14111510M</t>
  </si>
  <si>
    <t>Štefan ŠTEFUNDA</t>
  </si>
  <si>
    <t>BASE L</t>
  </si>
  <si>
    <t>OM–P873</t>
  </si>
  <si>
    <t>BG0509333A</t>
  </si>
  <si>
    <t>Jozef BLAŽEJ</t>
  </si>
  <si>
    <t>OM-P874</t>
  </si>
  <si>
    <t>14110</t>
  </si>
  <si>
    <t>LUCKY 3 26</t>
  </si>
  <si>
    <t>OM-P875</t>
  </si>
  <si>
    <t>P420</t>
  </si>
  <si>
    <t>1326-1778</t>
  </si>
  <si>
    <t>801304002</t>
  </si>
  <si>
    <t>Stanislav MURÁRIK</t>
  </si>
  <si>
    <t>75,30//150,5</t>
  </si>
  <si>
    <t>PLS krosny do 2.4.2019</t>
  </si>
  <si>
    <t>ORBIT 3-26 Sangria</t>
  </si>
  <si>
    <t>OM-P876</t>
  </si>
  <si>
    <t>P220</t>
  </si>
  <si>
    <t>G 27261207151</t>
  </si>
  <si>
    <t>Ivan FORGÁČ</t>
  </si>
  <si>
    <t>OM-P877</t>
  </si>
  <si>
    <t>G31261303051</t>
  </si>
  <si>
    <t>Ing. Peter APALOVIČ</t>
  </si>
  <si>
    <t>MENTOR 2 XS</t>
  </si>
  <si>
    <t>OM-P878</t>
  </si>
  <si>
    <t>200822</t>
  </si>
  <si>
    <t>Aleš PRIESOL</t>
  </si>
  <si>
    <t>143</t>
  </si>
  <si>
    <t>OM-P879</t>
  </si>
  <si>
    <t>200821</t>
  </si>
  <si>
    <t>Dušan PRIESOL</t>
  </si>
  <si>
    <t>89,06</t>
  </si>
  <si>
    <t>OM-P880</t>
  </si>
  <si>
    <t>13252205L</t>
  </si>
  <si>
    <t>OM-P881</t>
  </si>
  <si>
    <t>G39241407027</t>
  </si>
  <si>
    <t>Kristián SANIGA</t>
  </si>
  <si>
    <t>OM-P882</t>
  </si>
  <si>
    <t>G37261409254</t>
  </si>
  <si>
    <t>Juraj OBŠIVANÝ</t>
  </si>
  <si>
    <t>5,53</t>
  </si>
  <si>
    <t>OM-P883</t>
  </si>
  <si>
    <t>1125-1984</t>
  </si>
  <si>
    <t>P883predaný do zahr</t>
  </si>
  <si>
    <t>OM-P884</t>
  </si>
  <si>
    <t>G37301510207</t>
  </si>
  <si>
    <t>Bc. Štefan SLÍŽ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</si>
  <si>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</si>
  <si>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</si>
  <si>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</si>
  <si>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</si>
  <si>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</si>
  <si>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</si>
  <si>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</si>
  <si>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</si>
  <si>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</si>
  <si>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</si>
  <si>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CARRERA PLUS M</t>
  </si>
  <si>
    <t>OM-P888</t>
  </si>
  <si>
    <t>BDO4-K630II60PL</t>
  </si>
  <si>
    <t>GIN PARAGL.</t>
  </si>
  <si>
    <t>Bc. Peter FIĽKO</t>
  </si>
  <si>
    <t>132,56</t>
  </si>
  <si>
    <t>OM-P889</t>
  </si>
  <si>
    <t>P806</t>
  </si>
  <si>
    <t>G37261504105</t>
  </si>
  <si>
    <t>Michal TRUDIČ</t>
  </si>
  <si>
    <t>70,25//158,20/125</t>
  </si>
  <si>
    <t>PLS č. 16872/P</t>
  </si>
  <si>
    <t xml:space="preserve"> KANTEGA XC</t>
  </si>
  <si>
    <t>OM-P890</t>
  </si>
  <si>
    <t>XB30-041103-0259</t>
  </si>
  <si>
    <t>Štefan DLUGOŠ</t>
  </si>
  <si>
    <t>MENTOR 3 M LIGHT</t>
  </si>
  <si>
    <t>OM-P891</t>
  </si>
  <si>
    <t>48988</t>
  </si>
  <si>
    <t>OM-P892</t>
  </si>
  <si>
    <t>14506910ML</t>
  </si>
  <si>
    <t>Ing. Ján BAJÚS</t>
  </si>
  <si>
    <t>ARTIK P-PLUME 27</t>
  </si>
  <si>
    <t>OM-P893</t>
  </si>
  <si>
    <t>M440064</t>
  </si>
  <si>
    <t>VEGA TANDEM XXXL</t>
  </si>
  <si>
    <t>RR 200 K-P</t>
  </si>
  <si>
    <t>OM-P894</t>
  </si>
  <si>
    <t>23273405 XXXL</t>
  </si>
  <si>
    <t>M2 5388/P417</t>
  </si>
  <si>
    <t>WALKERJET- ĎURINA</t>
  </si>
  <si>
    <t>108,37//136,13/282</t>
  </si>
  <si>
    <t>P/A</t>
  </si>
  <si>
    <t>OM-P895</t>
  </si>
  <si>
    <t>G46301602001</t>
  </si>
  <si>
    <t>OM-P896</t>
  </si>
  <si>
    <t>G29261110381</t>
  </si>
  <si>
    <t>Juraj JAROŠ</t>
  </si>
  <si>
    <t>OM-P897</t>
  </si>
  <si>
    <t>3932P57277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</si>
  <si>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</si>
  <si>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</si>
  <si>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</si>
  <si>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</si>
  <si>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</si>
  <si>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</si>
  <si>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</si>
  <si>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89,50//89,50/107</t>
  </si>
  <si>
    <t>OM-P899</t>
  </si>
  <si>
    <t>301221</t>
  </si>
  <si>
    <t>Igor GARSTKA</t>
  </si>
  <si>
    <t>EAZY 2 S</t>
  </si>
  <si>
    <t>OM-P900</t>
  </si>
  <si>
    <t>P180609A</t>
  </si>
  <si>
    <t>KOYOT 28</t>
  </si>
  <si>
    <t>OM-P901</t>
  </si>
  <si>
    <t>F151199</t>
  </si>
  <si>
    <t>53</t>
  </si>
  <si>
    <t>OM-P902</t>
  </si>
  <si>
    <t>301046</t>
  </si>
  <si>
    <t>Jakub ĽUDMA</t>
  </si>
  <si>
    <t>M 101 EASY</t>
  </si>
  <si>
    <t>OM-P903</t>
  </si>
  <si>
    <t>P903</t>
  </si>
  <si>
    <t>91705606M</t>
  </si>
  <si>
    <t>7453</t>
  </si>
  <si>
    <t>SETOOP PARAMOTORS</t>
  </si>
  <si>
    <t>Ján HAGARA</t>
  </si>
  <si>
    <t>175//175/472</t>
  </si>
  <si>
    <t>LIFT EZ L</t>
  </si>
  <si>
    <t>VIRUS 2.2+TRIKE</t>
  </si>
  <si>
    <t>OM-P904</t>
  </si>
  <si>
    <t>P904</t>
  </si>
  <si>
    <t>19/20 349243BA</t>
  </si>
  <si>
    <t>AARON D´ESTE</t>
  </si>
  <si>
    <t>24+15</t>
  </si>
  <si>
    <t>Prevádzkovateľ: Martin ŠIMKO</t>
  </si>
  <si>
    <t>OM-P905</t>
  </si>
  <si>
    <t>E150818</t>
  </si>
  <si>
    <t>OM-P906</t>
  </si>
  <si>
    <t>14819002SM</t>
  </si>
  <si>
    <t>Martin PILL</t>
  </si>
  <si>
    <t>OM-P907</t>
  </si>
  <si>
    <t>23824701M</t>
  </si>
  <si>
    <t>AVAX XC 2 26</t>
  </si>
  <si>
    <t>HURIKAN</t>
  </si>
  <si>
    <t>OM-P908</t>
  </si>
  <si>
    <t>L014</t>
  </si>
  <si>
    <t>G22262707017</t>
  </si>
  <si>
    <t>702N2/MAHLE W 1</t>
  </si>
  <si>
    <t>230//103</t>
  </si>
  <si>
    <t>PLS 15734/P do 24.9.2016</t>
  </si>
  <si>
    <t>OM-P909</t>
  </si>
  <si>
    <t>G38281707142</t>
  </si>
  <si>
    <t>Marek HRABČÁK</t>
  </si>
  <si>
    <t>24,26</t>
  </si>
  <si>
    <t>OM-P910</t>
  </si>
  <si>
    <t>D3XL-S-20E-042</t>
  </si>
  <si>
    <t>OM-P911</t>
  </si>
  <si>
    <t>BG031982A</t>
  </si>
  <si>
    <t>OM-P912</t>
  </si>
  <si>
    <t>92701501M</t>
  </si>
  <si>
    <t>JUDr. Jaroslav CHLEBO</t>
  </si>
  <si>
    <t>OM-P913</t>
  </si>
  <si>
    <t>14820906L</t>
  </si>
  <si>
    <t>Martin BAČINSKÝ</t>
  </si>
  <si>
    <t>QUEEN 2 MS</t>
  </si>
  <si>
    <t>OM-P914</t>
  </si>
  <si>
    <t>QU-MS-CC-0152</t>
  </si>
  <si>
    <t>TRIPLE SEVEN GLIDERS</t>
  </si>
  <si>
    <t>Ing. Peter ŠIMEK</t>
  </si>
  <si>
    <t>MPK oživenie, preevidovanie, 12.2017, Bohuš</t>
  </si>
  <si>
    <t>OM-P915</t>
  </si>
  <si>
    <t>G21282808486</t>
  </si>
  <si>
    <t>210//80</t>
  </si>
  <si>
    <t>OM-P916</t>
  </si>
  <si>
    <t>13464602 M</t>
  </si>
  <si>
    <t>Tomáš JAKUB</t>
  </si>
  <si>
    <t>28,45</t>
  </si>
  <si>
    <t>KUDOS M</t>
  </si>
  <si>
    <t>OM-P917</t>
  </si>
  <si>
    <t>2361-11-1368</t>
  </si>
  <si>
    <t>OM-P918</t>
  </si>
  <si>
    <t>200905110370</t>
  </si>
  <si>
    <t>Mgr. Peter KÓSA</t>
  </si>
  <si>
    <t>AVAX XC 3 26</t>
  </si>
  <si>
    <t>OM-P919</t>
  </si>
  <si>
    <t>G28261004024</t>
  </si>
  <si>
    <t>OM-P920</t>
  </si>
  <si>
    <t>P920</t>
  </si>
  <si>
    <t>ARGOS L</t>
  </si>
  <si>
    <t>OM-P921</t>
  </si>
  <si>
    <t>11-1380</t>
  </si>
  <si>
    <t>117,39</t>
  </si>
  <si>
    <t>OM-P922</t>
  </si>
  <si>
    <t>91809501M</t>
  </si>
  <si>
    <t>Marek VERNER</t>
  </si>
  <si>
    <t>FLEXWAY</t>
  </si>
  <si>
    <t>X RACE 200</t>
  </si>
  <si>
    <t>OM-P923</t>
  </si>
  <si>
    <t>P923</t>
  </si>
  <si>
    <t>2K12-Flexway2-L-07</t>
  </si>
  <si>
    <t>XAN279</t>
  </si>
  <si>
    <t>ADVENTURE F</t>
  </si>
  <si>
    <t>Miroslav STAŠÁK</t>
  </si>
  <si>
    <t>20//20/35</t>
  </si>
  <si>
    <t>OM-P924</t>
  </si>
  <si>
    <t>12406310M</t>
  </si>
  <si>
    <t>Dávid ĎURČO</t>
  </si>
  <si>
    <t>5,55</t>
  </si>
  <si>
    <t>OM-P925</t>
  </si>
  <si>
    <t>G38241403094</t>
  </si>
  <si>
    <t>Rastislav KOLENČÍK</t>
  </si>
  <si>
    <t>OM-P926</t>
  </si>
  <si>
    <t>25205811L</t>
  </si>
  <si>
    <t>Andrej SLAFKOVSKÝ</t>
  </si>
  <si>
    <t>ORION 26</t>
  </si>
  <si>
    <t>OM-P927</t>
  </si>
  <si>
    <t>G07262005141</t>
  </si>
  <si>
    <t>Peter BRENČIČ</t>
  </si>
  <si>
    <t>225</t>
  </si>
  <si>
    <t>OM-P928</t>
  </si>
  <si>
    <t>G38281403105</t>
  </si>
  <si>
    <t>Matúš Ján DOMINKA</t>
  </si>
  <si>
    <t>OM-P929</t>
  </si>
  <si>
    <t>RU5ML-T-30B-047</t>
  </si>
  <si>
    <t>ORBIT 2 20</t>
  </si>
  <si>
    <t>OM-P930</t>
  </si>
  <si>
    <t>G21262708842</t>
  </si>
  <si>
    <t>Roman ŠTURCEL</t>
  </si>
  <si>
    <t>162</t>
  </si>
  <si>
    <t>OM-P931</t>
  </si>
  <si>
    <t>AA2ML-R-31A-032</t>
  </si>
  <si>
    <t>187</t>
  </si>
  <si>
    <t>OM-P932</t>
  </si>
  <si>
    <t>D3L.S.21B.100</t>
  </si>
  <si>
    <t>OM-P933</t>
  </si>
  <si>
    <t>12852905SC</t>
  </si>
  <si>
    <t>AFN/EN-B</t>
  </si>
  <si>
    <t>OM-P935</t>
  </si>
  <si>
    <t>500011</t>
  </si>
  <si>
    <t xml:space="preserve"> </t>
  </si>
  <si>
    <t>OM-P936</t>
  </si>
  <si>
    <t>13466706M</t>
  </si>
  <si>
    <t>Marián MIKUNDA</t>
  </si>
  <si>
    <t>39,00</t>
  </si>
  <si>
    <t>OM-P937</t>
  </si>
  <si>
    <t>12508502M</t>
  </si>
  <si>
    <t>245</t>
  </si>
  <si>
    <t>OM-P938</t>
  </si>
  <si>
    <t>25310211M</t>
  </si>
  <si>
    <t>Ľubomír FUJDIAR</t>
  </si>
  <si>
    <t>COMET 3 S</t>
  </si>
  <si>
    <t>OM-P939</t>
  </si>
  <si>
    <t>16808902S</t>
  </si>
  <si>
    <t>Dušan LOVČICKÝ</t>
  </si>
  <si>
    <t>OM-P940</t>
  </si>
  <si>
    <t>16706408M</t>
  </si>
  <si>
    <t>KOMAKA M</t>
  </si>
  <si>
    <t>OM-P941</t>
  </si>
  <si>
    <t>L317</t>
  </si>
  <si>
    <t>K10180</t>
  </si>
  <si>
    <t>Ing.Róbert GALLIK PhD.</t>
  </si>
  <si>
    <t>29+22</t>
  </si>
  <si>
    <t>OM-P942</t>
  </si>
  <si>
    <t>05-128-45240</t>
  </si>
  <si>
    <t>Tomáš KAŇUCH</t>
  </si>
  <si>
    <t>OM-P943</t>
  </si>
  <si>
    <t>RU5ML-T37E-211</t>
  </si>
  <si>
    <t>Štefan KUNA</t>
  </si>
  <si>
    <t>PRIMUS 3 M</t>
  </si>
  <si>
    <t>OM-P944</t>
  </si>
  <si>
    <t>10589</t>
  </si>
  <si>
    <t>Daniela DOMIKOVÁ</t>
  </si>
  <si>
    <t>CHILI 4 M</t>
  </si>
  <si>
    <t>OM-P945</t>
  </si>
  <si>
    <t>1716-10579</t>
  </si>
  <si>
    <t>VEGA 4 S</t>
  </si>
  <si>
    <t>OM-P946</t>
  </si>
  <si>
    <t>25414204S</t>
  </si>
  <si>
    <t>Peter TÁBORA</t>
  </si>
  <si>
    <t>102,40</t>
  </si>
  <si>
    <t>OM-P947</t>
  </si>
  <si>
    <t>G38281805098</t>
  </si>
  <si>
    <t>Ing. Ivan HARČÁR</t>
  </si>
  <si>
    <t>MARVEL 27</t>
  </si>
  <si>
    <t>OM-P948</t>
  </si>
  <si>
    <t>3027-1505</t>
  </si>
  <si>
    <t>Roman PETÁK</t>
  </si>
  <si>
    <t>17,45</t>
  </si>
  <si>
    <t>153,45</t>
  </si>
  <si>
    <t>OM-P949</t>
  </si>
  <si>
    <t>D3ML-T-28C-010</t>
  </si>
  <si>
    <t>OM-P950</t>
  </si>
  <si>
    <t>G27281003249</t>
  </si>
  <si>
    <t>Peter GREGOR</t>
  </si>
  <si>
    <t>104</t>
  </si>
  <si>
    <t>OM-P951</t>
  </si>
  <si>
    <t>G35241305240</t>
  </si>
  <si>
    <t>Erika NEMČEKOVÁ</t>
  </si>
  <si>
    <t>184</t>
  </si>
  <si>
    <t>OM-P952</t>
  </si>
  <si>
    <t>43171</t>
  </si>
  <si>
    <t>NIRVANA/EOS</t>
  </si>
  <si>
    <t>OM-P953</t>
  </si>
  <si>
    <t>RU4ML-P-12C-086</t>
  </si>
  <si>
    <t>1814049</t>
  </si>
  <si>
    <t>NIRVANA+EOS</t>
  </si>
  <si>
    <t>50//54</t>
  </si>
  <si>
    <t>PLS č. 15294/P, platný do 22.10.2019</t>
  </si>
  <si>
    <t>SPEEDSTER 28</t>
  </si>
  <si>
    <t>OM-P954</t>
  </si>
  <si>
    <t>SP28-N-18E-052</t>
  </si>
  <si>
    <t>37</t>
  </si>
  <si>
    <t>OM-P955</t>
  </si>
  <si>
    <t>14505909SM</t>
  </si>
  <si>
    <t>Adam STREČANSKÝ</t>
  </si>
  <si>
    <t>88</t>
  </si>
  <si>
    <t>OM-P956</t>
  </si>
  <si>
    <t>RU4ML-P-12C-085</t>
  </si>
  <si>
    <t>Tomáš GIRAŠEK</t>
  </si>
  <si>
    <t>108,35</t>
  </si>
  <si>
    <t>OM-P957</t>
  </si>
  <si>
    <t>202257</t>
  </si>
  <si>
    <t>Vladimír STANČÍK</t>
  </si>
  <si>
    <t>OM-P958</t>
  </si>
  <si>
    <t>G37281409253</t>
  </si>
  <si>
    <t>Tomáš PJENTEK</t>
  </si>
  <si>
    <t>19,15</t>
  </si>
  <si>
    <t>P959</t>
  </si>
  <si>
    <t>G27261206117</t>
  </si>
  <si>
    <t>801305025</t>
  </si>
  <si>
    <t>85,15/93//33/48</t>
  </si>
  <si>
    <t>para nepredlžený, na predaj, platný do 11.6.2017</t>
  </si>
  <si>
    <t>para PLS č.17593, platný do 11.6.2019</t>
  </si>
  <si>
    <t>OM-P960</t>
  </si>
  <si>
    <t>14504608SM</t>
  </si>
  <si>
    <t>Jozef PÁCHNIK</t>
  </si>
  <si>
    <t>APOLLO BI 38</t>
  </si>
  <si>
    <t>OM-P961</t>
  </si>
  <si>
    <t>2256-11-0743</t>
  </si>
  <si>
    <t>SPIN 180 R</t>
  </si>
  <si>
    <t>OM-P962</t>
  </si>
  <si>
    <t>P962</t>
  </si>
  <si>
    <t>376780 25/21</t>
  </si>
  <si>
    <t>4116</t>
  </si>
  <si>
    <t>17,45//2/4</t>
  </si>
  <si>
    <t>OM-P963</t>
  </si>
  <si>
    <t>G38241406307</t>
  </si>
  <si>
    <t>Peter HRIVNÁK</t>
  </si>
  <si>
    <t>OM-P964</t>
  </si>
  <si>
    <t>G38261406305</t>
  </si>
  <si>
    <t>AVAX XC 5 26</t>
  </si>
  <si>
    <t>OM-P965</t>
  </si>
  <si>
    <t>G44261602005</t>
  </si>
  <si>
    <t>226</t>
  </si>
  <si>
    <t>OM-P966</t>
  </si>
  <si>
    <t>G37261410260</t>
  </si>
  <si>
    <t>Ľudovít KÁLAZI</t>
  </si>
  <si>
    <t>OM-P967</t>
  </si>
  <si>
    <t>13911606MC</t>
  </si>
  <si>
    <t>Daniel HALIENKA</t>
  </si>
  <si>
    <t>OM-P968</t>
  </si>
  <si>
    <t>G38261406322</t>
  </si>
  <si>
    <t>Gustáv KRCHŇAVÝ</t>
  </si>
  <si>
    <t>9,01</t>
  </si>
  <si>
    <t>OM-P969</t>
  </si>
  <si>
    <t>G38241405302</t>
  </si>
  <si>
    <t>Martin MACKO</t>
  </si>
  <si>
    <t>5,35</t>
  </si>
  <si>
    <t>OM-P970</t>
  </si>
  <si>
    <t>G38281405301</t>
  </si>
  <si>
    <t>Bohuš PLACHÝ</t>
  </si>
  <si>
    <t>17.2.2018/</t>
  </si>
  <si>
    <t>7,36</t>
  </si>
  <si>
    <t>OM-P972</t>
  </si>
  <si>
    <t>G37261306079</t>
  </si>
  <si>
    <t>Ján KOČNÁR</t>
  </si>
  <si>
    <t>THRUST M</t>
  </si>
  <si>
    <t>OM-P973</t>
  </si>
  <si>
    <t>P973</t>
  </si>
  <si>
    <t>224552BA</t>
  </si>
  <si>
    <t>2015</t>
  </si>
  <si>
    <t>Lukaš BALOGÁČ</t>
  </si>
  <si>
    <t>115/18</t>
  </si>
  <si>
    <t>OM-P974</t>
  </si>
  <si>
    <t>G39261502027</t>
  </si>
  <si>
    <t>247,18</t>
  </si>
  <si>
    <t>DUAL 40 REEF</t>
  </si>
  <si>
    <t>OM-P975</t>
  </si>
  <si>
    <t>BG0509274A</t>
  </si>
  <si>
    <t>OM-P976</t>
  </si>
  <si>
    <t>P976</t>
  </si>
  <si>
    <t>1128-2091</t>
  </si>
  <si>
    <t>Ján LAPŠANSKÝ</t>
  </si>
  <si>
    <t>OM-P977</t>
  </si>
  <si>
    <t>13467707M</t>
  </si>
  <si>
    <t>Ing. Branislav CHRENKO</t>
  </si>
  <si>
    <t>VENUS SC L</t>
  </si>
  <si>
    <t>OM-P978</t>
  </si>
  <si>
    <t>56906301L</t>
  </si>
  <si>
    <t>OM-P979</t>
  </si>
  <si>
    <t>15402104M</t>
  </si>
  <si>
    <t>Róbert TRNKUS</t>
  </si>
  <si>
    <t>OM-P980</t>
  </si>
  <si>
    <t>82402006T</t>
  </si>
  <si>
    <t>URAGAN M 125/TRIKE</t>
  </si>
  <si>
    <t>OM-P981</t>
  </si>
  <si>
    <t>P981</t>
  </si>
  <si>
    <t>2009-09-11-0680</t>
  </si>
  <si>
    <t>95603/080102</t>
  </si>
  <si>
    <t>MITTER/PUTZ</t>
  </si>
  <si>
    <t>Vojtech OLIVA</t>
  </si>
  <si>
    <t>141//141/169</t>
  </si>
  <si>
    <t>OM-P982</t>
  </si>
  <si>
    <t>91924407L</t>
  </si>
  <si>
    <t>115,15</t>
  </si>
  <si>
    <t>PK žiadosť predaný do zahr. , v žiadosti z 15.3.2017 na nový PK</t>
  </si>
  <si>
    <t>OM-P983</t>
  </si>
  <si>
    <t>2528-1152</t>
  </si>
  <si>
    <t>Eugen STREČKO</t>
  </si>
  <si>
    <t>ARTIK 3 27</t>
  </si>
  <si>
    <t>OM-P984</t>
  </si>
  <si>
    <t>H270442</t>
  </si>
  <si>
    <t>OM-P985</t>
  </si>
  <si>
    <t>13469310L</t>
  </si>
  <si>
    <t>Juraj REHÁČEK</t>
  </si>
  <si>
    <t>VEGA 2 L</t>
  </si>
  <si>
    <t>M 120 E 7 URAGAN/TRIKE DR 1</t>
  </si>
  <si>
    <t>OM-P986</t>
  </si>
  <si>
    <t>P845</t>
  </si>
  <si>
    <t>23837105LC</t>
  </si>
  <si>
    <t>89110334</t>
  </si>
  <si>
    <t>59,53//45,35/87</t>
  </si>
  <si>
    <t>28,7+12</t>
  </si>
  <si>
    <t>2015+pomocný podvozok, do 12.5.2021, č 14806, lieta aj s P159</t>
  </si>
  <si>
    <t>TREND 24</t>
  </si>
  <si>
    <t>OM-P987</t>
  </si>
  <si>
    <t>99369824</t>
  </si>
  <si>
    <t>Darina GUBOVÁ</t>
  </si>
  <si>
    <t>102,20</t>
  </si>
  <si>
    <t>T-RIDE</t>
  </si>
  <si>
    <t>BEDNARČÍK 01</t>
  </si>
  <si>
    <t>OM-P988</t>
  </si>
  <si>
    <t>P988</t>
  </si>
  <si>
    <t>8139-2015</t>
  </si>
  <si>
    <t>01/P988</t>
  </si>
  <si>
    <t>BEDNARČÍK</t>
  </si>
  <si>
    <t>0//4,05/9</t>
  </si>
  <si>
    <t>MANTRA M7 ML</t>
  </si>
  <si>
    <t>OM-P989</t>
  </si>
  <si>
    <t>M7ML-U-10B-359</t>
  </si>
  <si>
    <t>OM-P990</t>
  </si>
  <si>
    <t>G31281302024</t>
  </si>
  <si>
    <t>185</t>
  </si>
  <si>
    <t>CHILI 4</t>
  </si>
  <si>
    <t>OM-P991</t>
  </si>
  <si>
    <t>SGCH40SLI-0817-11924</t>
  </si>
  <si>
    <t>OM-P992</t>
  </si>
  <si>
    <t>P992</t>
  </si>
  <si>
    <t>2008-01-11-0017</t>
  </si>
  <si>
    <t>426</t>
  </si>
  <si>
    <t>Martin LOVECKÝ</t>
  </si>
  <si>
    <t>75//50/60</t>
  </si>
  <si>
    <t>PARA do 9.4.2021</t>
  </si>
  <si>
    <t>EPSILON 9 28</t>
  </si>
  <si>
    <t>OM-P993</t>
  </si>
  <si>
    <t>8628P80882</t>
  </si>
  <si>
    <t>Peter MOLDA</t>
  </si>
  <si>
    <t>VENUS 4 XL</t>
  </si>
  <si>
    <t>OM-P994</t>
  </si>
  <si>
    <t>55708402XL</t>
  </si>
  <si>
    <t>OM-P995</t>
  </si>
  <si>
    <t>14820704ML</t>
  </si>
  <si>
    <t>Marián VARDŽÁK</t>
  </si>
  <si>
    <t>OM-P996</t>
  </si>
  <si>
    <t>12855506LC</t>
  </si>
  <si>
    <t>Ing. Karol REISZ</t>
  </si>
  <si>
    <t>106,25</t>
  </si>
  <si>
    <t>OM-P997</t>
  </si>
  <si>
    <t>81212202T</t>
  </si>
  <si>
    <t>Ing. Pavol PETRÁŠEK</t>
  </si>
  <si>
    <t>OM-P998</t>
  </si>
  <si>
    <t>G31281306102</t>
  </si>
  <si>
    <t>310</t>
  </si>
  <si>
    <t>OM-P999</t>
  </si>
  <si>
    <t>G35241508088</t>
  </si>
  <si>
    <t>Jakub PAJDLHAUSER</t>
  </si>
  <si>
    <t>57</t>
  </si>
  <si>
    <t>L</t>
  </si>
  <si>
    <t>TANDEM 02</t>
  </si>
  <si>
    <t>OM-L001</t>
  </si>
  <si>
    <t>L001</t>
  </si>
  <si>
    <t>1125-1714</t>
  </si>
  <si>
    <t>527</t>
  </si>
  <si>
    <t>UZSÁK</t>
  </si>
  <si>
    <t>Rudolf HOLUJ</t>
  </si>
  <si>
    <t>39,36//61/66</t>
  </si>
  <si>
    <t>podvozok 2-miestný</t>
  </si>
  <si>
    <t>OM-L002</t>
  </si>
  <si>
    <t>82507808T35</t>
  </si>
  <si>
    <t>SIRIUS 2 35</t>
  </si>
  <si>
    <t>UZSAK 05</t>
  </si>
  <si>
    <t>OM-L003</t>
  </si>
  <si>
    <t>L003</t>
  </si>
  <si>
    <t>82506205T35</t>
  </si>
  <si>
    <t>45+10//4/5</t>
  </si>
  <si>
    <t>ARTIK 4 29</t>
  </si>
  <si>
    <t>OM-L004</t>
  </si>
  <si>
    <t>K380320</t>
  </si>
  <si>
    <t>171</t>
  </si>
  <si>
    <t>RANGER</t>
  </si>
  <si>
    <t>OM-L005</t>
  </si>
  <si>
    <t>L005</t>
  </si>
  <si>
    <t>P-110533</t>
  </si>
  <si>
    <t>717022/924</t>
  </si>
  <si>
    <t>Juraj KÁLMÁN</t>
  </si>
  <si>
    <t>22,20/26//0</t>
  </si>
  <si>
    <t>para PLS do 16.7.2019, č 17697</t>
  </si>
  <si>
    <t>ANAKIS 2 S</t>
  </si>
  <si>
    <t>OM-L006</t>
  </si>
  <si>
    <t>M12354-11-0386</t>
  </si>
  <si>
    <t>Annamária POLÁKOVÁ, 3 €</t>
  </si>
  <si>
    <t>45+1=58</t>
  </si>
  <si>
    <t>LUCKY 25</t>
  </si>
  <si>
    <t>OM-L008</t>
  </si>
  <si>
    <t>05347125</t>
  </si>
  <si>
    <t>EPIC WINTER</t>
  </si>
  <si>
    <t>OM-L009</t>
  </si>
  <si>
    <t>BG0609446A</t>
  </si>
  <si>
    <t>Branislav CHOVANEC</t>
  </si>
  <si>
    <t>OM-L010</t>
  </si>
  <si>
    <t>21/7 347336BA</t>
  </si>
  <si>
    <t>EPIC SUMMER</t>
  </si>
  <si>
    <t>OM-L011</t>
  </si>
  <si>
    <t>BG0601234A</t>
  </si>
  <si>
    <t>Kamil KOSMAČ</t>
  </si>
  <si>
    <t>ULTRALITE 4 21</t>
  </si>
  <si>
    <t>OM-L012</t>
  </si>
  <si>
    <t>UL4-21-BR-S-33B-142</t>
  </si>
  <si>
    <t>Matúš FOGT</t>
  </si>
  <si>
    <t>OM-L013</t>
  </si>
  <si>
    <t>7874P77103</t>
  </si>
  <si>
    <t>OM-L014</t>
  </si>
  <si>
    <t>M1059110742</t>
  </si>
  <si>
    <t>PhDr. Dušan LUKÁČ</t>
  </si>
  <si>
    <t>114,19</t>
  </si>
  <si>
    <t>XI 23</t>
  </si>
  <si>
    <t>OM-L016</t>
  </si>
  <si>
    <t>8000P77726</t>
  </si>
  <si>
    <t>OM-L018</t>
  </si>
  <si>
    <t>Július URBLÍK</t>
  </si>
  <si>
    <t>198</t>
  </si>
  <si>
    <t>OM-L019</t>
  </si>
  <si>
    <t>13025504MC</t>
  </si>
  <si>
    <t>OM-L020</t>
  </si>
  <si>
    <t>7822P76889</t>
  </si>
  <si>
    <t>OM-L021</t>
  </si>
  <si>
    <t>RU5MS.U.23E.150</t>
  </si>
  <si>
    <t>Pavol BENČ</t>
  </si>
  <si>
    <t>OM-L022</t>
  </si>
  <si>
    <t>AA2L-Q-33D-015</t>
  </si>
  <si>
    <t>TREND 3 28</t>
  </si>
  <si>
    <t>OM-L023</t>
  </si>
  <si>
    <t>5192228</t>
  </si>
  <si>
    <t>Ing. Miroslav ZÚBER</t>
  </si>
  <si>
    <t>OM-L024</t>
  </si>
  <si>
    <t>14502205L</t>
  </si>
  <si>
    <t>Daniel VÝPALA</t>
  </si>
  <si>
    <t>22,10</t>
  </si>
  <si>
    <t>OM-L025</t>
  </si>
  <si>
    <t>14502506L</t>
  </si>
  <si>
    <t>Pavol KONEK</t>
  </si>
  <si>
    <t>19//58,45</t>
  </si>
  <si>
    <t>PLS do 7.6.2020</t>
  </si>
  <si>
    <t>OM-L027</t>
  </si>
  <si>
    <t>G29261301008</t>
  </si>
  <si>
    <t>Mgr. Martin FILO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</si>
  <si>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</si>
  <si>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</si>
  <si>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</si>
  <si>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</si>
  <si>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</si>
  <si>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</si>
  <si>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</si>
  <si>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0//214,50/231</t>
  </si>
  <si>
    <t>27+10</t>
  </si>
  <si>
    <t>Para do 10.7.2021, PLS č.16947</t>
  </si>
  <si>
    <t>ARTIK 4</t>
  </si>
  <si>
    <t>OM-L029</t>
  </si>
  <si>
    <t>K380540</t>
  </si>
  <si>
    <t>Bc. Marek KĽOC</t>
  </si>
  <si>
    <t>VENUS SC M</t>
  </si>
  <si>
    <t>OM-L030</t>
  </si>
  <si>
    <t>56804410M</t>
  </si>
  <si>
    <t>František VOJTYLA</t>
  </si>
  <si>
    <t>OM-L031</t>
  </si>
  <si>
    <t>G31281303070</t>
  </si>
  <si>
    <t>48,20</t>
  </si>
  <si>
    <t>CHILI 3 M</t>
  </si>
  <si>
    <t>OM-L032</t>
  </si>
  <si>
    <t>SGCH30MBL-1713-55454</t>
  </si>
  <si>
    <t>OM-L033</t>
  </si>
  <si>
    <t>25516406L</t>
  </si>
  <si>
    <t>ARTIK 2</t>
  </si>
  <si>
    <t>OM-L034</t>
  </si>
  <si>
    <t>F170690</t>
  </si>
  <si>
    <t>COLORADO 25</t>
  </si>
  <si>
    <t>OM-L035</t>
  </si>
  <si>
    <t>L057</t>
  </si>
  <si>
    <t>5325-1573</t>
  </si>
  <si>
    <t>Tomáš ASZTALOS</t>
  </si>
  <si>
    <t>OM-L036</t>
  </si>
  <si>
    <t>3330535</t>
  </si>
  <si>
    <t>PLUTO 2 XL</t>
  </si>
  <si>
    <t>INSTINCT 200+CRUISE CARBON</t>
  </si>
  <si>
    <t>OM-L038</t>
  </si>
  <si>
    <t>13571004XL</t>
  </si>
  <si>
    <t>1311029/515312</t>
  </si>
  <si>
    <t>24//41/45</t>
  </si>
  <si>
    <t>paramotor do 22.8.2021</t>
  </si>
  <si>
    <t>LUCKY 4 28</t>
  </si>
  <si>
    <t>OM-L039</t>
  </si>
  <si>
    <t>1428-2145</t>
  </si>
  <si>
    <t>130//15</t>
  </si>
  <si>
    <t>LUCKY 4 26</t>
  </si>
  <si>
    <t>OM-L040</t>
  </si>
  <si>
    <t>1426-2210</t>
  </si>
  <si>
    <t>OM-L041</t>
  </si>
  <si>
    <t>14821206ML</t>
  </si>
  <si>
    <t>Ing. Daniel KOPCÍK</t>
  </si>
  <si>
    <t>OM-L042</t>
  </si>
  <si>
    <t>14821306ML</t>
  </si>
  <si>
    <t>MUDr.MDDr.Peter KOPCÍK</t>
  </si>
  <si>
    <t>DELTA 2 S</t>
  </si>
  <si>
    <t>OM-L043</t>
  </si>
  <si>
    <t>D2S-O-21C-030</t>
  </si>
  <si>
    <t>RUSH 2 XL</t>
  </si>
  <si>
    <t>OM-L044</t>
  </si>
  <si>
    <t>R2XL-J-29A-055</t>
  </si>
  <si>
    <t>Ing. Zdeno FEDOR</t>
  </si>
  <si>
    <t>NIMBUS DUO</t>
  </si>
  <si>
    <t>OM-L045</t>
  </si>
  <si>
    <t>P183</t>
  </si>
  <si>
    <t>14502706L</t>
  </si>
  <si>
    <t>M2E89</t>
  </si>
  <si>
    <t>Karol MIKUŠ</t>
  </si>
  <si>
    <t>56//51,10/41</t>
  </si>
  <si>
    <t>PLS platný do 21.8.2021</t>
  </si>
  <si>
    <t>SNAKE XX 15</t>
  </si>
  <si>
    <t>INSTINCT NS 230 CL</t>
  </si>
  <si>
    <t>OM–L046</t>
  </si>
  <si>
    <t>P-118732</t>
  </si>
  <si>
    <t>2015117</t>
  </si>
  <si>
    <t>116//128,50</t>
  </si>
  <si>
    <t>OM-L047</t>
  </si>
  <si>
    <t>L047</t>
  </si>
  <si>
    <t>P121763</t>
  </si>
  <si>
    <t>04808</t>
  </si>
  <si>
    <t>76,26//54,48/53</t>
  </si>
  <si>
    <t>PLS krosny do 15.08.2021, PLS č.17647</t>
  </si>
  <si>
    <t>MINIPLANE POLINI THOR 130</t>
  </si>
  <si>
    <t>OM-L048</t>
  </si>
  <si>
    <t>L048</t>
  </si>
  <si>
    <t>P-186916</t>
  </si>
  <si>
    <t>04805</t>
  </si>
  <si>
    <t>Peter KUTIŠ</t>
  </si>
  <si>
    <t>0//54,55</t>
  </si>
  <si>
    <t>para PLS do 02.06.2021</t>
  </si>
  <si>
    <t>OM-L049</t>
  </si>
  <si>
    <t>13140504MC</t>
  </si>
  <si>
    <t>Mgr. Miroslav JASO</t>
  </si>
  <si>
    <t>ICEPEAK 5 26</t>
  </si>
  <si>
    <t>OM-L051</t>
  </si>
  <si>
    <t>G230009</t>
  </si>
  <si>
    <t>COMP.</t>
  </si>
  <si>
    <t>70+</t>
  </si>
  <si>
    <t>OM-L052</t>
  </si>
  <si>
    <t>14503106L</t>
  </si>
  <si>
    <t>OM-L053</t>
  </si>
  <si>
    <t>13571505M</t>
  </si>
  <si>
    <t>Richard HEGEWALD</t>
  </si>
  <si>
    <t>NEPTÚN S</t>
  </si>
  <si>
    <t>OM-L054</t>
  </si>
  <si>
    <t>73300809SC</t>
  </si>
  <si>
    <t>OM-L055</t>
  </si>
  <si>
    <t>R3S-N-10C-030</t>
  </si>
  <si>
    <t>Ing. Peter TICHÝ</t>
  </si>
  <si>
    <t>BURAN REFLEX 30 XL</t>
  </si>
  <si>
    <t>OM-L056</t>
  </si>
  <si>
    <t>277104</t>
  </si>
  <si>
    <t>AIR-SPORT</t>
  </si>
  <si>
    <t>ANTEA L</t>
  </si>
  <si>
    <t>OM-L057</t>
  </si>
  <si>
    <t>M1059-11-0794</t>
  </si>
  <si>
    <t>5056</t>
  </si>
  <si>
    <t>SCOUT PARAMOT.</t>
  </si>
  <si>
    <t>226,30//191/124</t>
  </si>
  <si>
    <t>Para PLS č. 18235/P</t>
  </si>
  <si>
    <t>JETFLY 200</t>
  </si>
  <si>
    <t>OM-L058</t>
  </si>
  <si>
    <t>L058</t>
  </si>
  <si>
    <t>14820204SM</t>
  </si>
  <si>
    <t>201803</t>
  </si>
  <si>
    <t>Miroslav DROBNÝ</t>
  </si>
  <si>
    <t>PARA PLS platný do 31.3.2021</t>
  </si>
  <si>
    <t>ENZO 3 XL</t>
  </si>
  <si>
    <t>OM-L059</t>
  </si>
  <si>
    <t>ENZO3-XL-S-41C-005</t>
  </si>
  <si>
    <t>OM-L060</t>
  </si>
  <si>
    <t>ENZO3-M-S-17A-063</t>
  </si>
  <si>
    <t>OM-L061</t>
  </si>
  <si>
    <t>RU4ML-Q-20D-O62</t>
  </si>
  <si>
    <t>197</t>
  </si>
  <si>
    <t>OM-L062</t>
  </si>
  <si>
    <t>14922803S</t>
  </si>
  <si>
    <t>Pavol HUDEC</t>
  </si>
  <si>
    <t>RUSCH 4 L</t>
  </si>
  <si>
    <t>OM-L063</t>
  </si>
  <si>
    <t>RU4L-Q-21B-029</t>
  </si>
  <si>
    <t>Peter STRÁŇAVA</t>
  </si>
  <si>
    <t>OM-L064</t>
  </si>
  <si>
    <t>AA2ML-Q-21C-127</t>
  </si>
  <si>
    <t>208</t>
  </si>
  <si>
    <t>ALPINA 2 S</t>
  </si>
  <si>
    <t>OM-L065</t>
  </si>
  <si>
    <t>AA2S-Q-28C-015</t>
  </si>
  <si>
    <t>82,58</t>
  </si>
  <si>
    <t>RISE 3 M</t>
  </si>
  <si>
    <t>OM-L066</t>
  </si>
  <si>
    <t>XB27M2P173212A</t>
  </si>
  <si>
    <t>Martin ROŠKO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</si>
  <si>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</si>
  <si>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</si>
  <si>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</si>
  <si>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</si>
  <si>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</si>
  <si>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</si>
  <si>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</si>
  <si>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</si>
  <si>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</si>
  <si>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</si>
  <si>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</si>
  <si>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</si>
  <si>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</si>
  <si>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</si>
  <si>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MUDr. Vladimíra ĎURANOVÁ</t>
  </si>
  <si>
    <t>BUZZ Z5 L</t>
  </si>
  <si>
    <t>OM-L071</t>
  </si>
  <si>
    <t>BZ5L-R-37B-053</t>
  </si>
  <si>
    <t>Martin PIKORA</t>
  </si>
  <si>
    <t>AVIS 3 26</t>
  </si>
  <si>
    <t>OM-L073</t>
  </si>
  <si>
    <t>0309221</t>
  </si>
  <si>
    <t>Peter PONČÁK</t>
  </si>
  <si>
    <t>SHV A</t>
  </si>
  <si>
    <t>SIMPLIFY X1</t>
  </si>
  <si>
    <t>OM-L074</t>
  </si>
  <si>
    <t>L074</t>
  </si>
  <si>
    <t>203496</t>
  </si>
  <si>
    <t>074</t>
  </si>
  <si>
    <t>SIMPLIFY</t>
  </si>
  <si>
    <t>Ing. Ján HALGAŠ</t>
  </si>
  <si>
    <t>4/40</t>
  </si>
  <si>
    <t>BOLERO 5 L</t>
  </si>
  <si>
    <t>OM-L075</t>
  </si>
  <si>
    <t>BEO2-K70003590</t>
  </si>
  <si>
    <t>Michal HALABURDA</t>
  </si>
  <si>
    <t>OM-L076</t>
  </si>
  <si>
    <t>15407510M</t>
  </si>
  <si>
    <t>0,5</t>
  </si>
  <si>
    <t>FIDES 26</t>
  </si>
  <si>
    <t>OM-L077</t>
  </si>
  <si>
    <t>2004-02-11-0121</t>
  </si>
  <si>
    <t>OM-L078</t>
  </si>
  <si>
    <t>XT082P170304A</t>
  </si>
  <si>
    <t>OM-L079</t>
  </si>
  <si>
    <t>0716-2652-068</t>
  </si>
  <si>
    <t>Peter ŠIMEK</t>
  </si>
  <si>
    <t>OM-L080</t>
  </si>
  <si>
    <t>15513607M</t>
  </si>
  <si>
    <t>Peter WEIS</t>
  </si>
  <si>
    <t>OM-L081</t>
  </si>
  <si>
    <t>15615501L</t>
  </si>
  <si>
    <t>Miroslav ŠPALEK</t>
  </si>
  <si>
    <t>OM-L082</t>
  </si>
  <si>
    <t>14505608SM</t>
  </si>
  <si>
    <t>Ing. Peter BUFFA</t>
  </si>
  <si>
    <t>40,00</t>
  </si>
  <si>
    <t>OM-L083</t>
  </si>
  <si>
    <t>P720</t>
  </si>
  <si>
    <t>BG0624287A</t>
  </si>
  <si>
    <t>003110</t>
  </si>
  <si>
    <t>Ing. Maroš GERMAN</t>
  </si>
  <si>
    <t>0//29/45</t>
  </si>
  <si>
    <t>OM-L084</t>
  </si>
  <si>
    <t>52802603S</t>
  </si>
  <si>
    <t>Juraj HITKA</t>
  </si>
  <si>
    <t>280</t>
  </si>
  <si>
    <t>OM-L085</t>
  </si>
  <si>
    <t>13672403M</t>
  </si>
  <si>
    <t>OM-L086</t>
  </si>
  <si>
    <t>16815112L</t>
  </si>
  <si>
    <t>OM-L087</t>
  </si>
  <si>
    <t>11934</t>
  </si>
  <si>
    <t>Daniel HERCEG</t>
  </si>
  <si>
    <t>OM-L088</t>
  </si>
  <si>
    <t>G38281501010</t>
  </si>
  <si>
    <t>Tomáš RABČAN</t>
  </si>
  <si>
    <t>117</t>
  </si>
  <si>
    <t>OM-L089</t>
  </si>
  <si>
    <t>G37261308188</t>
  </si>
  <si>
    <t>Miroslav ZVADA</t>
  </si>
  <si>
    <t>21,35</t>
  </si>
  <si>
    <t>OM-L090</t>
  </si>
  <si>
    <t>92805706M</t>
  </si>
  <si>
    <t>Peter ZEMANOVIČ</t>
  </si>
  <si>
    <t>ORBIT 26</t>
  </si>
  <si>
    <t>OM-L091</t>
  </si>
  <si>
    <t>G15262308120</t>
  </si>
  <si>
    <t>182</t>
  </si>
  <si>
    <t>F-LIGHT 160</t>
  </si>
  <si>
    <t>OM-L092</t>
  </si>
  <si>
    <t>L123</t>
  </si>
  <si>
    <t>347334BA</t>
  </si>
  <si>
    <t>2418021</t>
  </si>
  <si>
    <t>Štefan MARCINČÁK</t>
  </si>
  <si>
    <t>47//10</t>
  </si>
  <si>
    <t xml:space="preserve"> kontroluj na riadku 1500 kde je povodny motor, ktorý predal a nevie meno</t>
  </si>
  <si>
    <t>OM-L093</t>
  </si>
  <si>
    <t>BG030726A</t>
  </si>
  <si>
    <t>Richard MAJOROŠ</t>
  </si>
  <si>
    <t>OM-L094</t>
  </si>
  <si>
    <t>R3M-M-08B-085</t>
  </si>
  <si>
    <t>Patrik DANIŠ</t>
  </si>
  <si>
    <t>OM-L095</t>
  </si>
  <si>
    <t>RU5L.T.18C.159</t>
  </si>
  <si>
    <t>FIDES 2 EVO M</t>
  </si>
  <si>
    <t>OM-L096</t>
  </si>
  <si>
    <t>2008-01-11-0074</t>
  </si>
  <si>
    <t>RUSH 3 L</t>
  </si>
  <si>
    <t>OM-L097</t>
  </si>
  <si>
    <t>R3L-M-12E-009</t>
  </si>
  <si>
    <t>Pavol IVAN</t>
  </si>
  <si>
    <t>159</t>
  </si>
  <si>
    <t>BLACKLIGHT</t>
  </si>
  <si>
    <t>OM-L098</t>
  </si>
  <si>
    <t>EAPR-GS-7528/11</t>
  </si>
  <si>
    <t>U TURN</t>
  </si>
  <si>
    <t>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</si>
  <si>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</si>
  <si>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</si>
  <si>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</si>
  <si>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</si>
  <si>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</si>
  <si>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</si>
  <si>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</si>
  <si>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</si>
  <si>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Tibor KOČI</t>
  </si>
  <si>
    <t>29,22//53,46/53</t>
  </si>
  <si>
    <t>BiGOLDEN 3 39</t>
  </si>
  <si>
    <t>OM-L101</t>
  </si>
  <si>
    <t>G40391511422</t>
  </si>
  <si>
    <t>64</t>
  </si>
  <si>
    <t>OM-L102</t>
  </si>
  <si>
    <t>13914107SC</t>
  </si>
  <si>
    <t>GOLDEN 4 22</t>
  </si>
  <si>
    <t>OM-L103</t>
  </si>
  <si>
    <t>G37221507172</t>
  </si>
  <si>
    <t>Jana MURČOVÁ</t>
  </si>
  <si>
    <t>FIDES 3 L</t>
  </si>
  <si>
    <t>OM-L104</t>
  </si>
  <si>
    <t>M1154-11-0390</t>
  </si>
  <si>
    <t>OM-L105</t>
  </si>
  <si>
    <t>14819102SM</t>
  </si>
  <si>
    <t>SIRIUS T</t>
  </si>
  <si>
    <t>OM-L106</t>
  </si>
  <si>
    <t>81003404T</t>
  </si>
  <si>
    <t>44/68</t>
  </si>
  <si>
    <t>OM-L107</t>
  </si>
  <si>
    <t>L107</t>
  </si>
  <si>
    <t>242914</t>
  </si>
  <si>
    <t>003</t>
  </si>
  <si>
    <t>103//109/164</t>
  </si>
  <si>
    <t>BASE LITE ML</t>
  </si>
  <si>
    <t>OM-L108</t>
  </si>
  <si>
    <t>BG0432074A</t>
  </si>
  <si>
    <t>Ing. Rastislav MUTNÝ</t>
  </si>
  <si>
    <t>72</t>
  </si>
  <si>
    <t>OM-L109</t>
  </si>
  <si>
    <t>26610611L</t>
  </si>
  <si>
    <t>Mgr. Branislav ZIMAN</t>
  </si>
  <si>
    <t>OM-L110</t>
  </si>
  <si>
    <t>ENZO3-M-U-08D-153</t>
  </si>
  <si>
    <t>LIFT EU II 400</t>
  </si>
  <si>
    <t>MD-3T</t>
  </si>
  <si>
    <t>OM-L111</t>
  </si>
  <si>
    <t>L111</t>
  </si>
  <si>
    <t>110183BA</t>
  </si>
  <si>
    <t>01</t>
  </si>
  <si>
    <t>ĎURINA</t>
  </si>
  <si>
    <t>Para platný do 27.4.2020 č.PLS 18376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</si>
  <si>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</si>
  <si>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</si>
  <si>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</si>
  <si>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</si>
  <si>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</si>
  <si>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</si>
  <si>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</si>
  <si>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</si>
  <si>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50//50</t>
  </si>
  <si>
    <t>BLAZE 19</t>
  </si>
  <si>
    <t>OM-L113</t>
  </si>
  <si>
    <t>P221</t>
  </si>
  <si>
    <t>5219-1519</t>
  </si>
  <si>
    <t>801801012</t>
  </si>
  <si>
    <t>Radoslav ROUBAL</t>
  </si>
  <si>
    <t>36//0</t>
  </si>
  <si>
    <t>PLS PARA do 12.11.2020, PLS č.18655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</si>
  <si>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</si>
  <si>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</si>
  <si>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</si>
  <si>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</si>
  <si>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</si>
  <si>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</si>
  <si>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</si>
  <si>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</si>
  <si>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</si>
  <si>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</si>
  <si>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</si>
  <si>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OM-L117</t>
  </si>
  <si>
    <t>2451-11-1083</t>
  </si>
  <si>
    <t>Mikuláš DUDÁŠ</t>
  </si>
  <si>
    <t>KANTEGA XC M</t>
  </si>
  <si>
    <t>OM-L118</t>
  </si>
  <si>
    <t>XB3004-I-HC-1140</t>
  </si>
  <si>
    <t>Erik SRNKA</t>
  </si>
  <si>
    <t>90,05</t>
  </si>
  <si>
    <t>HOOK 3 25</t>
  </si>
  <si>
    <t>OM-L119</t>
  </si>
  <si>
    <t>1320794</t>
  </si>
  <si>
    <t>Pavol MUSKOLAY</t>
  </si>
  <si>
    <t>103</t>
  </si>
  <si>
    <t>OM-L120</t>
  </si>
  <si>
    <t>RU4MS-Q-34D-022</t>
  </si>
  <si>
    <t>Ing. Peter TÓTH</t>
  </si>
  <si>
    <t>351,06</t>
  </si>
  <si>
    <t>OM-L121</t>
  </si>
  <si>
    <t>D2ML-R-13E-001</t>
  </si>
  <si>
    <t>Michal BRIEŠŤANSKÝ</t>
  </si>
  <si>
    <t>EPSILON 9 22</t>
  </si>
  <si>
    <t>OM-L123</t>
  </si>
  <si>
    <t>8415P79814</t>
  </si>
  <si>
    <t>Barbora BROSKOVÁ</t>
  </si>
  <si>
    <t>OM-L124</t>
  </si>
  <si>
    <t>14501905SM</t>
  </si>
  <si>
    <t>Ing. Katarína ŠKRINIAROVÁ PhD.</t>
  </si>
  <si>
    <t>OM-L125</t>
  </si>
  <si>
    <t>12197</t>
  </si>
  <si>
    <t>Marián REPAŠSKÝ</t>
  </si>
  <si>
    <t>IOTA 2 27</t>
  </si>
  <si>
    <t>OM-L126</t>
  </si>
  <si>
    <t>8127P78357</t>
  </si>
  <si>
    <t>Rastislav MUTNÝ</t>
  </si>
  <si>
    <t>CAYENNE 5 XS</t>
  </si>
  <si>
    <t>OM-L127</t>
  </si>
  <si>
    <t>SGCA5XSWH-1916-10953</t>
  </si>
  <si>
    <t>Jozef ŠVEC</t>
  </si>
  <si>
    <t>EN</t>
  </si>
  <si>
    <t>CHILI 4 XS</t>
  </si>
  <si>
    <t>OM-L128</t>
  </si>
  <si>
    <t>SGCH4XSPE-2316-11068</t>
  </si>
  <si>
    <t>OM-L129</t>
  </si>
  <si>
    <t>2451-11-1056</t>
  </si>
  <si>
    <t>RNDr. Andrej HRAZDIL</t>
  </si>
  <si>
    <t>krosna PLS do 28.12.2016</t>
  </si>
  <si>
    <t>OM-L130</t>
  </si>
  <si>
    <t>7825P76903</t>
  </si>
  <si>
    <t>GOLDEN 2 28</t>
  </si>
  <si>
    <t>SPIN  180 FS</t>
  </si>
  <si>
    <t>OM-L131</t>
  </si>
  <si>
    <t>L131</t>
  </si>
  <si>
    <t>G21282803171</t>
  </si>
  <si>
    <t>27716</t>
  </si>
  <si>
    <t>SPIN PARAM.</t>
  </si>
  <si>
    <t>125//0</t>
  </si>
  <si>
    <t>OM-L132</t>
  </si>
  <si>
    <t>47517</t>
  </si>
  <si>
    <t>Ing. Bohuslav PÚČEK</t>
  </si>
  <si>
    <t>142,50</t>
  </si>
  <si>
    <t>OM-L133</t>
  </si>
  <si>
    <t>G4928A2741105</t>
  </si>
  <si>
    <t>Cyril MESÍK</t>
  </si>
  <si>
    <t>OM-L134</t>
  </si>
  <si>
    <t>15406409L</t>
  </si>
  <si>
    <t>Kristián HEGEDÜS</t>
  </si>
  <si>
    <t>OM-L135</t>
  </si>
  <si>
    <t>26601901L</t>
  </si>
  <si>
    <t>Martin GAŠPAROVIČ</t>
  </si>
  <si>
    <t>47,30</t>
  </si>
  <si>
    <t>OM-L136</t>
  </si>
  <si>
    <t>13363212M</t>
  </si>
  <si>
    <t>Jaroslav VARDŽÍK</t>
  </si>
  <si>
    <t>OM-L137</t>
  </si>
  <si>
    <t>RU4L-P-13D-054</t>
  </si>
  <si>
    <t>MAGNUM 2 41</t>
  </si>
  <si>
    <t>OM-L138</t>
  </si>
  <si>
    <t>MAG241-Q-48B-069</t>
  </si>
  <si>
    <t>OM-L139</t>
  </si>
  <si>
    <t>RU4SP51B026</t>
  </si>
  <si>
    <t>393</t>
  </si>
  <si>
    <t>OM-L140</t>
  </si>
  <si>
    <t>15515010S</t>
  </si>
  <si>
    <t>157,46</t>
  </si>
  <si>
    <t>OM-L141</t>
  </si>
  <si>
    <t>600030</t>
  </si>
  <si>
    <t>TRANGO XC 3 M</t>
  </si>
  <si>
    <t>OM-L142</t>
  </si>
  <si>
    <t>XG57M-05-1-158-5426</t>
  </si>
  <si>
    <t>UP PARAGL.</t>
  </si>
  <si>
    <t>SIGMA 8 25</t>
  </si>
  <si>
    <t>OM-L143</t>
  </si>
  <si>
    <t>3212P50091</t>
  </si>
  <si>
    <t>Roman DANIŠEK</t>
  </si>
  <si>
    <t>TRANGO XC 3 S</t>
  </si>
  <si>
    <t>OM-L144</t>
  </si>
  <si>
    <t>XG57S-03-1-156-5289</t>
  </si>
  <si>
    <t>125</t>
  </si>
  <si>
    <t>OM-L145</t>
  </si>
  <si>
    <t>347793</t>
  </si>
  <si>
    <t>Milan DLÁBIK</t>
  </si>
  <si>
    <t>170//</t>
  </si>
  <si>
    <t>OM–L146</t>
  </si>
  <si>
    <t>200607110333</t>
  </si>
  <si>
    <t>Martin ONDRAŠČIN</t>
  </si>
  <si>
    <t>ANF P</t>
  </si>
  <si>
    <t>BRONTES 2 L</t>
  </si>
  <si>
    <t>OM-L147</t>
  </si>
  <si>
    <t>200806110524</t>
  </si>
  <si>
    <t>Michal KOCÚR</t>
  </si>
  <si>
    <t>OM-L150</t>
  </si>
  <si>
    <t>D2ML-P-50B-122</t>
  </si>
  <si>
    <t>Ing. Branislav KUC</t>
  </si>
  <si>
    <t>OM-L151</t>
  </si>
  <si>
    <t>G38261801015</t>
  </si>
  <si>
    <t>Oliver BÓNA</t>
  </si>
  <si>
    <t>PLUTO 3</t>
  </si>
  <si>
    <t>LACOAIR-T</t>
  </si>
  <si>
    <t>OM-L152</t>
  </si>
  <si>
    <t>L152</t>
  </si>
  <si>
    <t>14507610XL</t>
  </si>
  <si>
    <t>004</t>
  </si>
  <si>
    <t>Alexander SZÉCSÉNYI</t>
  </si>
  <si>
    <t>27/49//15/32</t>
  </si>
  <si>
    <t>OM-L153</t>
  </si>
  <si>
    <t>82506405T</t>
  </si>
  <si>
    <t>23/46</t>
  </si>
  <si>
    <t>OM-L154</t>
  </si>
  <si>
    <t>P360</t>
  </si>
  <si>
    <t>1125-1816</t>
  </si>
  <si>
    <t>111201</t>
  </si>
  <si>
    <t>Andrej FILIPEK</t>
  </si>
  <si>
    <t>11//137</t>
  </si>
  <si>
    <t>NUCLEON WRC 25</t>
  </si>
  <si>
    <t>OM-L155</t>
  </si>
  <si>
    <t>P-09054</t>
  </si>
  <si>
    <t>Martin MATEJ</t>
  </si>
  <si>
    <t>69//47/97</t>
  </si>
  <si>
    <t>QUEST 2 42</t>
  </si>
  <si>
    <t>VA-94/2</t>
  </si>
  <si>
    <t>OM-L156</t>
  </si>
  <si>
    <t>P817</t>
  </si>
  <si>
    <t>QDT08X0523AMB</t>
  </si>
  <si>
    <t>2/1994</t>
  </si>
  <si>
    <t>PAVEL VAŠÍČEK</t>
  </si>
  <si>
    <t>14,30//171,11/382</t>
  </si>
  <si>
    <t>ANF T</t>
  </si>
  <si>
    <t>PLS platný do 2.6.2021</t>
  </si>
  <si>
    <t>ATIS 3 S</t>
  </si>
  <si>
    <t>OM-L157</t>
  </si>
  <si>
    <t>H1035-11-0175</t>
  </si>
  <si>
    <t>René GAŽO</t>
  </si>
  <si>
    <t>OM-L158</t>
  </si>
  <si>
    <t>14608981ML</t>
  </si>
  <si>
    <t>Ing. Jozef HALVA PhD.</t>
  </si>
  <si>
    <t>27,40</t>
  </si>
  <si>
    <t>OM-L159</t>
  </si>
  <si>
    <t>15409112M</t>
  </si>
  <si>
    <t>Marek PAVLOVIČ</t>
  </si>
  <si>
    <t>OM-L160</t>
  </si>
  <si>
    <t>15616101M</t>
  </si>
  <si>
    <t>Vladimír GAŠPAR</t>
  </si>
  <si>
    <t>OM-L161</t>
  </si>
  <si>
    <t>7228P74100</t>
  </si>
  <si>
    <t>Bc. Filip VESELOVSKÝ</t>
  </si>
  <si>
    <t>OM-L162</t>
  </si>
  <si>
    <t>15616202L</t>
  </si>
  <si>
    <t>Bc. František KARASZ</t>
  </si>
  <si>
    <t>10,10</t>
  </si>
  <si>
    <t>KIBO 2 SM</t>
  </si>
  <si>
    <t>OM-L163</t>
  </si>
  <si>
    <t>XB49SM0411948549</t>
  </si>
  <si>
    <t>Miroslav KONÍČEK</t>
  </si>
  <si>
    <t>OM-L164</t>
  </si>
  <si>
    <t>L164</t>
  </si>
  <si>
    <t>G3826A2541063</t>
  </si>
  <si>
    <t>801504003</t>
  </si>
  <si>
    <t>František HRADSKÝ</t>
  </si>
  <si>
    <t>OM-L165</t>
  </si>
  <si>
    <t>14507911ML</t>
  </si>
  <si>
    <t>Ing. Tomáš JANÍK</t>
  </si>
  <si>
    <t>0+10=40</t>
  </si>
  <si>
    <t>OM-L166</t>
  </si>
  <si>
    <t>G3824A2841095</t>
  </si>
  <si>
    <t>Gabriela KARAFOVÁ</t>
  </si>
  <si>
    <t>OM-L167</t>
  </si>
  <si>
    <t>G37281509191</t>
  </si>
  <si>
    <t>Vladimír SEMAN</t>
  </si>
  <si>
    <t>7,40</t>
  </si>
  <si>
    <t>TAKOO 2 39</t>
  </si>
  <si>
    <t>OM-L168</t>
  </si>
  <si>
    <t>H240506</t>
  </si>
  <si>
    <t>166,30</t>
  </si>
  <si>
    <t>OM-L169</t>
  </si>
  <si>
    <t>14611906SM</t>
  </si>
  <si>
    <t>19,29</t>
  </si>
  <si>
    <t>KOYOT 26</t>
  </si>
  <si>
    <t>OM-L170</t>
  </si>
  <si>
    <t>H151584</t>
  </si>
  <si>
    <t>BUZZ Z6 ML</t>
  </si>
  <si>
    <t>OM-L171</t>
  </si>
  <si>
    <t>BZ6ML-U-14B-063</t>
  </si>
  <si>
    <t>Tomáš ŠŤASTNÝ</t>
  </si>
  <si>
    <t>OM-L172</t>
  </si>
  <si>
    <t>51674</t>
  </si>
  <si>
    <t>OM-L173</t>
  </si>
  <si>
    <t>R2-MS-6-0351</t>
  </si>
  <si>
    <t>OM-L174</t>
  </si>
  <si>
    <t>ENZO3-M-U-24E-194</t>
  </si>
  <si>
    <t>OM-L175</t>
  </si>
  <si>
    <t>R3M-M-22E-209</t>
  </si>
  <si>
    <t>Juraj JURÍK</t>
  </si>
  <si>
    <t>85,5</t>
  </si>
  <si>
    <t>OM-L176</t>
  </si>
  <si>
    <t>600055</t>
  </si>
  <si>
    <t>Mgr. Marián BOŠANSKÝ</t>
  </si>
  <si>
    <t>OM-L177</t>
  </si>
  <si>
    <t>203727</t>
  </si>
  <si>
    <t>OM-L178</t>
  </si>
  <si>
    <t>D2ML-R-53C-018</t>
  </si>
  <si>
    <t>PRION 4 S</t>
  </si>
  <si>
    <t>OM-L179</t>
  </si>
  <si>
    <t>57603</t>
  </si>
  <si>
    <t>ALPHA 6 24</t>
  </si>
  <si>
    <t>OM-L180</t>
  </si>
  <si>
    <t>7009P73075</t>
  </si>
  <si>
    <t>Mgr. Lenka LISIČANOVÁ</t>
  </si>
  <si>
    <t>RISE 2 M</t>
  </si>
  <si>
    <t>OM-L181</t>
  </si>
  <si>
    <t>XB07M8P154108A</t>
  </si>
  <si>
    <t>OM-L182</t>
  </si>
  <si>
    <t>G4924A2941116</t>
  </si>
  <si>
    <t>Juraj KĽAČANSKÝ</t>
  </si>
  <si>
    <t>OM-L183</t>
  </si>
  <si>
    <t>G40421509345</t>
  </si>
  <si>
    <t>OM-L184</t>
  </si>
  <si>
    <t>15617006S</t>
  </si>
  <si>
    <t>Miroslav SMOLINSKÝ</t>
  </si>
  <si>
    <t>39,52</t>
  </si>
  <si>
    <t>RR 200/TRIKE</t>
  </si>
  <si>
    <t>OM-L185</t>
  </si>
  <si>
    <t>L185</t>
  </si>
  <si>
    <t>G37281410266</t>
  </si>
  <si>
    <t>M25297</t>
  </si>
  <si>
    <t>WALKERJET/PERNICA</t>
  </si>
  <si>
    <t>Stanislav KRAJČOVIČ</t>
  </si>
  <si>
    <t>178,05//178,05/254</t>
  </si>
  <si>
    <t>35+11</t>
  </si>
  <si>
    <t>OM-L186</t>
  </si>
  <si>
    <t>200902110131</t>
  </si>
  <si>
    <t>Daniel KUČERKA</t>
  </si>
  <si>
    <t>OM-L187</t>
  </si>
  <si>
    <t>14368107L</t>
  </si>
  <si>
    <t>Ing. Jozef VODNÝ</t>
  </si>
  <si>
    <t>OM-L188</t>
  </si>
  <si>
    <t>L188</t>
  </si>
  <si>
    <t>347828</t>
  </si>
  <si>
    <t>Ing. Oldřich KOŘÍNEK</t>
  </si>
  <si>
    <t>91,30//91,30/121</t>
  </si>
  <si>
    <t>OM-L189</t>
  </si>
  <si>
    <t>P894</t>
  </si>
  <si>
    <t>347695BA</t>
  </si>
  <si>
    <t>N296</t>
  </si>
  <si>
    <t>13//107/242</t>
  </si>
  <si>
    <t>PARA PLS DO 6.6.2021</t>
  </si>
  <si>
    <t>BURAN REFLEX 4 XL</t>
  </si>
  <si>
    <t>RODEO NS 200</t>
  </si>
  <si>
    <t>OM-L190</t>
  </si>
  <si>
    <t>L190</t>
  </si>
  <si>
    <t>34918</t>
  </si>
  <si>
    <t>206269</t>
  </si>
  <si>
    <t>2//30</t>
  </si>
  <si>
    <t>LUCKY 4 24</t>
  </si>
  <si>
    <t>EOS ONE</t>
  </si>
  <si>
    <t>OM-L191</t>
  </si>
  <si>
    <t>1424-2062</t>
  </si>
  <si>
    <t>ADAME</t>
  </si>
  <si>
    <t>10//20</t>
  </si>
  <si>
    <t>OM-L192</t>
  </si>
  <si>
    <t>1428-2151</t>
  </si>
  <si>
    <t>OM-L193</t>
  </si>
  <si>
    <t>1128-1973</t>
  </si>
  <si>
    <t>OM-L194</t>
  </si>
  <si>
    <t>1125-1983</t>
  </si>
  <si>
    <t>EDEN 6 28</t>
  </si>
  <si>
    <t>OM-L195</t>
  </si>
  <si>
    <t>2628-2109</t>
  </si>
  <si>
    <t>ZERO 19</t>
  </si>
  <si>
    <t>OM-L196</t>
  </si>
  <si>
    <t>ZE19-Q-48C-009</t>
  </si>
  <si>
    <t>Rudolf SZOMOLANYI</t>
  </si>
  <si>
    <t>12,21</t>
  </si>
  <si>
    <t>LOAD</t>
  </si>
  <si>
    <t>EPSILON 9 26</t>
  </si>
  <si>
    <t>OM-L198</t>
  </si>
  <si>
    <t>P638</t>
  </si>
  <si>
    <t>8496P80248</t>
  </si>
  <si>
    <t>801607003</t>
  </si>
  <si>
    <t>Peter ZÁMEČNÍK</t>
  </si>
  <si>
    <t>0//10,45</t>
  </si>
  <si>
    <t>Para PLS do 22.7.2021 č.18371</t>
  </si>
  <si>
    <t>OM-L199</t>
  </si>
  <si>
    <t>14507711ML</t>
  </si>
  <si>
    <t>Ľuboslav GALOVIČ</t>
  </si>
  <si>
    <t>GTX</t>
  </si>
  <si>
    <t>OM-L200</t>
  </si>
  <si>
    <t>0513122</t>
  </si>
  <si>
    <t>PARAMANIA</t>
  </si>
  <si>
    <t>63+</t>
  </si>
  <si>
    <t>OM-L201</t>
  </si>
  <si>
    <t>G38261602031</t>
  </si>
  <si>
    <t>Martin ŠIDO</t>
  </si>
  <si>
    <t>42/103</t>
  </si>
  <si>
    <t>OM-L202</t>
  </si>
  <si>
    <t>G38281602010</t>
  </si>
  <si>
    <t>Martin NEVEDEL</t>
  </si>
  <si>
    <t>OM-L203</t>
  </si>
  <si>
    <t>L203</t>
  </si>
  <si>
    <t>G38281602047</t>
  </si>
  <si>
    <t>Ján KALMAN</t>
  </si>
  <si>
    <t>53,33//41</t>
  </si>
  <si>
    <t>Para do 17.7.2021</t>
  </si>
  <si>
    <t>OM-L204</t>
  </si>
  <si>
    <t>G38281602049</t>
  </si>
  <si>
    <t>Peter FÜLÖP</t>
  </si>
  <si>
    <t>7,25</t>
  </si>
  <si>
    <t>BRIGHT 5 30</t>
  </si>
  <si>
    <t>OM-L205</t>
  </si>
  <si>
    <t>G38301602048</t>
  </si>
  <si>
    <t>OM-L206</t>
  </si>
  <si>
    <t>G38261501012</t>
  </si>
  <si>
    <t>Miroslav GAĽO</t>
  </si>
  <si>
    <t>VEKTOR 2</t>
  </si>
  <si>
    <t>OM-L207</t>
  </si>
  <si>
    <t>G25421302038</t>
  </si>
  <si>
    <t>116,44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</si>
  <si>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</si>
  <si>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</si>
  <si>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</si>
  <si>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</si>
  <si>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</si>
  <si>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</si>
  <si>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</si>
  <si>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</si>
  <si>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</si>
  <si>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</si>
  <si>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</si>
  <si>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</si>
  <si>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10,52</t>
  </si>
  <si>
    <t>OM-L210</t>
  </si>
  <si>
    <t>G46261607056</t>
  </si>
  <si>
    <t>Peter KRŠÍK</t>
  </si>
  <si>
    <t>43,30</t>
  </si>
  <si>
    <t>OM-L211</t>
  </si>
  <si>
    <t>14508011SM</t>
  </si>
  <si>
    <t>Mgr. Lukáš ČABALA</t>
  </si>
  <si>
    <t>OM-L212</t>
  </si>
  <si>
    <t>14610704ML</t>
  </si>
  <si>
    <t>Miloš MESÁROŠ</t>
  </si>
  <si>
    <t>36,30</t>
  </si>
  <si>
    <t>OM-L213</t>
  </si>
  <si>
    <t>13672604M</t>
  </si>
  <si>
    <t>ASTRAL 6 24</t>
  </si>
  <si>
    <t>OM-L214</t>
  </si>
  <si>
    <t>3992442629</t>
  </si>
  <si>
    <t>ROADSTER 2 28</t>
  </si>
  <si>
    <t>OM-L215</t>
  </si>
  <si>
    <t>RD228</t>
  </si>
  <si>
    <t>OM-L216</t>
  </si>
  <si>
    <t>L216</t>
  </si>
  <si>
    <t>G40421510365</t>
  </si>
  <si>
    <t>208404</t>
  </si>
  <si>
    <t>14//19</t>
  </si>
  <si>
    <t>OM-L217</t>
  </si>
  <si>
    <t>2292411427</t>
  </si>
  <si>
    <t>Milan PAKOŠ</t>
  </si>
  <si>
    <t>LM 6 ML</t>
  </si>
  <si>
    <t>OM-L218</t>
  </si>
  <si>
    <t>LM6ML-S-07E-015</t>
  </si>
  <si>
    <t>ION 2 LIGHT S</t>
  </si>
  <si>
    <t>OM-L219</t>
  </si>
  <si>
    <t>47304</t>
  </si>
  <si>
    <t>Jozef OLEARČIN</t>
  </si>
  <si>
    <t>61</t>
  </si>
  <si>
    <t>SUSI L</t>
  </si>
  <si>
    <t>OM-L220</t>
  </si>
  <si>
    <t>46785</t>
  </si>
  <si>
    <t>MESCAL 3 XS</t>
  </si>
  <si>
    <t>OM-L221</t>
  </si>
  <si>
    <t>SGME3XSR-0711-19239</t>
  </si>
  <si>
    <t>Juraj ĎURÍČEK</t>
  </si>
  <si>
    <t>MESCAL 4 XS</t>
  </si>
  <si>
    <t>OM-L222</t>
  </si>
  <si>
    <t>SGME4XSBZ-2513-20341</t>
  </si>
  <si>
    <t>Peter RAČKO</t>
  </si>
  <si>
    <t>APOLLO L</t>
  </si>
  <si>
    <t>OM-L223</t>
  </si>
  <si>
    <t>2153-11-0749</t>
  </si>
  <si>
    <t>Miroslav ANTOL</t>
  </si>
  <si>
    <t>183/135</t>
  </si>
  <si>
    <t>OM-L224</t>
  </si>
  <si>
    <t>2160-111-1510</t>
  </si>
  <si>
    <t>39/45</t>
  </si>
  <si>
    <t>OM-L225</t>
  </si>
  <si>
    <t>L225</t>
  </si>
  <si>
    <t>91923306M</t>
  </si>
  <si>
    <t xml:space="preserve"> SPIN PARAMOTORS</t>
  </si>
  <si>
    <t>Andrej ONDREJÓ</t>
  </si>
  <si>
    <t>68//6/9</t>
  </si>
  <si>
    <t>SCORPION 4</t>
  </si>
  <si>
    <t>OM-L226</t>
  </si>
  <si>
    <t>07132022061</t>
  </si>
  <si>
    <t>Mgr. Katarína KOPOLDOVÁ</t>
  </si>
  <si>
    <t>133</t>
  </si>
  <si>
    <t>ALPINA 2</t>
  </si>
  <si>
    <t>OM-L227</t>
  </si>
  <si>
    <t>AA2L-R-09A-139</t>
  </si>
  <si>
    <t>MUDr. Martin DVULIT</t>
  </si>
  <si>
    <t>104,32</t>
  </si>
  <si>
    <t>OM-L228</t>
  </si>
  <si>
    <t>300961</t>
  </si>
  <si>
    <t>KANTEGA 2</t>
  </si>
  <si>
    <t>OM-L229</t>
  </si>
  <si>
    <t>XB26MG21640345</t>
  </si>
  <si>
    <t>Marián PODSEDLÝ</t>
  </si>
  <si>
    <t>24,27</t>
  </si>
  <si>
    <t>HOOK 2 25</t>
  </si>
  <si>
    <t>OM-L230</t>
  </si>
  <si>
    <t>G180993</t>
  </si>
  <si>
    <t>Igor BEDNÁR</t>
  </si>
  <si>
    <t>č.t. 0948689808</t>
  </si>
  <si>
    <t>OM-L231</t>
  </si>
  <si>
    <t>G3824A2641068</t>
  </si>
  <si>
    <t>ENZO 2 S</t>
  </si>
  <si>
    <t>OM-L233</t>
  </si>
  <si>
    <t>ENZO2-S-R-20C-001</t>
  </si>
  <si>
    <t>Jaroslav JANDÚCH</t>
  </si>
  <si>
    <t>EAZY 2 L</t>
  </si>
  <si>
    <t>OM-L234</t>
  </si>
  <si>
    <t>P180304A</t>
  </si>
  <si>
    <t>PLUTO 3 XL</t>
  </si>
  <si>
    <t>OM-L235</t>
  </si>
  <si>
    <t>14610604XL</t>
  </si>
  <si>
    <t>Jakub TARÁBEK</t>
  </si>
  <si>
    <t>prev. Peter HRIVNÁK</t>
  </si>
  <si>
    <t xml:space="preserve">GOLDEN 4 24 </t>
  </si>
  <si>
    <t>OM-L236</t>
  </si>
  <si>
    <t>G37241605075</t>
  </si>
  <si>
    <t>Ľuboš  MATIAŠKO</t>
  </si>
  <si>
    <t>OM-L238</t>
  </si>
  <si>
    <t>G37281609115</t>
  </si>
  <si>
    <t>Peter ĎURČÍK</t>
  </si>
  <si>
    <t>MOJO PWR XL</t>
  </si>
  <si>
    <t>OM-L240</t>
  </si>
  <si>
    <t>MJ5PXL-R-09C-023</t>
  </si>
  <si>
    <t>Mário STANO</t>
  </si>
  <si>
    <t>OM-L241</t>
  </si>
  <si>
    <t>G3824A2641067</t>
  </si>
  <si>
    <t>PK momentálne nelieta</t>
  </si>
  <si>
    <t>PROTON 24</t>
  </si>
  <si>
    <t>OM-L242</t>
  </si>
  <si>
    <t>P325</t>
  </si>
  <si>
    <t>71600402S</t>
  </si>
  <si>
    <t>571</t>
  </si>
  <si>
    <t>Tomáš BRUNCKO</t>
  </si>
  <si>
    <t>5,0</t>
  </si>
  <si>
    <t>EN926-1</t>
  </si>
  <si>
    <t>momentálne nelieta, para do 7.9.2017, bol na OM-L248</t>
  </si>
  <si>
    <t>OM-L243</t>
  </si>
  <si>
    <t>L243</t>
  </si>
  <si>
    <t>13673311M</t>
  </si>
  <si>
    <t>70ZN2MAHLW2</t>
  </si>
  <si>
    <t>Patrik POLIAK</t>
  </si>
  <si>
    <t>30//35</t>
  </si>
  <si>
    <t>OM-L245</t>
  </si>
  <si>
    <t>15618609L</t>
  </si>
  <si>
    <t>Andrej UHRÍNEK</t>
  </si>
  <si>
    <t>OM-L246</t>
  </si>
  <si>
    <t>26609309M</t>
  </si>
  <si>
    <t>Miroslav DEBNÁRIK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</si>
  <si>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</si>
  <si>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</si>
  <si>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</si>
  <si>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</si>
  <si>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</si>
  <si>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</si>
  <si>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</si>
  <si>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</si>
  <si>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26610111M</t>
  </si>
  <si>
    <t>OM-L252</t>
  </si>
  <si>
    <t>14611406S</t>
  </si>
  <si>
    <t>OM-L253</t>
  </si>
  <si>
    <t>13672706M</t>
  </si>
  <si>
    <t>OM-L254</t>
  </si>
  <si>
    <t>25302705ML</t>
  </si>
  <si>
    <t>OM-L255</t>
  </si>
  <si>
    <t>13467206L</t>
  </si>
  <si>
    <t>OM-L256</t>
  </si>
  <si>
    <t>13672504M</t>
  </si>
  <si>
    <t>OM-L257</t>
  </si>
  <si>
    <t>G3826A2541061</t>
  </si>
  <si>
    <t>OM-L259</t>
  </si>
  <si>
    <t>14715604ML</t>
  </si>
  <si>
    <t>OM-L260</t>
  </si>
  <si>
    <t>BG0427036A</t>
  </si>
  <si>
    <t>39,32</t>
  </si>
  <si>
    <t>OM-L261</t>
  </si>
  <si>
    <t>AA2ML-R-42B-030</t>
  </si>
  <si>
    <t>181,05</t>
  </si>
  <si>
    <t>LM6 L</t>
  </si>
  <si>
    <t>OM-L262</t>
  </si>
  <si>
    <t>LM6-R-17A-061</t>
  </si>
  <si>
    <t>Marián PAULIŠINEC</t>
  </si>
  <si>
    <t>OM-L263</t>
  </si>
  <si>
    <t>16702404M</t>
  </si>
  <si>
    <t>Miloš HLINKA</t>
  </si>
  <si>
    <t>92,5</t>
  </si>
  <si>
    <t>OM-L264</t>
  </si>
  <si>
    <t>26714205M</t>
  </si>
  <si>
    <t>MERCURY BABY M</t>
  </si>
  <si>
    <t>OM-L265</t>
  </si>
  <si>
    <t>L265</t>
  </si>
  <si>
    <t>OM-L266</t>
  </si>
  <si>
    <t>147173SM</t>
  </si>
  <si>
    <t>Ondrej BRICHTA</t>
  </si>
  <si>
    <t>OM-L268</t>
  </si>
  <si>
    <t>25414506S</t>
  </si>
  <si>
    <t>Richard BÉREŠ</t>
  </si>
  <si>
    <t>OM-L269</t>
  </si>
  <si>
    <t>P121</t>
  </si>
  <si>
    <t>13773709M</t>
  </si>
  <si>
    <t>801310004</t>
  </si>
  <si>
    <t>15//180</t>
  </si>
  <si>
    <t>Para PLS 31.12.2019</t>
  </si>
  <si>
    <t>OM-L270</t>
  </si>
  <si>
    <t>13773909S</t>
  </si>
  <si>
    <t>Katarina SZULÉNYIOVÁ</t>
  </si>
  <si>
    <t>M 100</t>
  </si>
  <si>
    <t>OM-L271</t>
  </si>
  <si>
    <t>P618</t>
  </si>
  <si>
    <t>13774109M</t>
  </si>
  <si>
    <t>Miroslav KOMANEC</t>
  </si>
  <si>
    <t>86//282,25</t>
  </si>
  <si>
    <t>OM–L273</t>
  </si>
  <si>
    <t>13774310M</t>
  </si>
  <si>
    <t>OM-L274</t>
  </si>
  <si>
    <t>26716811M</t>
  </si>
  <si>
    <t>Martin UHLIARIK</t>
  </si>
  <si>
    <t>VENUS 4 L</t>
  </si>
  <si>
    <t>OM-L275</t>
  </si>
  <si>
    <t>55505808L</t>
  </si>
  <si>
    <t>VEGA DUO</t>
  </si>
  <si>
    <t>OM-L276</t>
  </si>
  <si>
    <t>24740706T</t>
  </si>
  <si>
    <t>FLUX S</t>
  </si>
  <si>
    <t>OM-L277</t>
  </si>
  <si>
    <t>2351-11-0566</t>
  </si>
  <si>
    <t>NUCLEON XX 28</t>
  </si>
  <si>
    <t>OM-L278</t>
  </si>
  <si>
    <t>P133993</t>
  </si>
  <si>
    <t>50//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</si>
  <si>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</si>
  <si>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</si>
  <si>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</si>
  <si>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</si>
  <si>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</si>
  <si>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</si>
  <si>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</si>
  <si>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</si>
  <si>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</si>
  <si>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</si>
  <si>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</si>
  <si>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</si>
  <si>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</si>
  <si>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70//175/200</t>
  </si>
  <si>
    <t>OM-L281</t>
  </si>
  <si>
    <t>G37261702007</t>
  </si>
  <si>
    <t>Gabriel HORVÁTH</t>
  </si>
  <si>
    <t>OM-L282</t>
  </si>
  <si>
    <t>G38281602041</t>
  </si>
  <si>
    <t>Dušan KRNÁČ</t>
  </si>
  <si>
    <t>OM-L283</t>
  </si>
  <si>
    <t>L283</t>
  </si>
  <si>
    <t>G37281703015</t>
  </si>
  <si>
    <t>801702021</t>
  </si>
  <si>
    <t>Milan ŠIPOŠ</t>
  </si>
  <si>
    <t>34,05//21,38</t>
  </si>
  <si>
    <t>OM-L284</t>
  </si>
  <si>
    <t>G29281202027</t>
  </si>
  <si>
    <t>František MALEC</t>
  </si>
  <si>
    <t>OM–L285</t>
  </si>
  <si>
    <t>BG0448018P</t>
  </si>
  <si>
    <t>OM–L286</t>
  </si>
  <si>
    <t>25516306L</t>
  </si>
  <si>
    <t>Igor KIANIČKA</t>
  </si>
  <si>
    <t>OM-L287</t>
  </si>
  <si>
    <t>14502806SM</t>
  </si>
  <si>
    <t>Filip ŠANDOR</t>
  </si>
  <si>
    <t>OM–L288</t>
  </si>
  <si>
    <t>82506305T</t>
  </si>
  <si>
    <t>CURE L</t>
  </si>
  <si>
    <t>OM-L289</t>
  </si>
  <si>
    <t>BGD446099A</t>
  </si>
  <si>
    <t>Róbert SETNIČKA</t>
  </si>
  <si>
    <t>OM-L290</t>
  </si>
  <si>
    <t>BGD423117A</t>
  </si>
  <si>
    <t>Karol LADOŠ</t>
  </si>
  <si>
    <t>CURE ML</t>
  </si>
  <si>
    <t>OM-L291</t>
  </si>
  <si>
    <t>BG0503129A</t>
  </si>
  <si>
    <t>13,27</t>
  </si>
  <si>
    <t>BION 37</t>
  </si>
  <si>
    <t>OM-L292</t>
  </si>
  <si>
    <t>45271</t>
  </si>
  <si>
    <t>OM-L293</t>
  </si>
  <si>
    <t>25302105ML</t>
  </si>
  <si>
    <t>OM-L294</t>
  </si>
  <si>
    <t>92701301M</t>
  </si>
  <si>
    <t>Ing. Ivan MACKO</t>
  </si>
  <si>
    <t>OM-L295</t>
  </si>
  <si>
    <t>14714802S</t>
  </si>
  <si>
    <t>Ivana NOVÁKOVÁ</t>
  </si>
  <si>
    <t>9,50</t>
  </si>
  <si>
    <t>OM-L296</t>
  </si>
  <si>
    <t>16700602L</t>
  </si>
  <si>
    <t>OM-L297</t>
  </si>
  <si>
    <t>M1155-11-0511</t>
  </si>
  <si>
    <t>Vladimír ROJKO</t>
  </si>
  <si>
    <t>23,24</t>
  </si>
  <si>
    <t>OM-L298</t>
  </si>
  <si>
    <t>G31261202191</t>
  </si>
  <si>
    <t>Peter ŠKORVÁNEK</t>
  </si>
  <si>
    <t>215</t>
  </si>
  <si>
    <t>NIMBUS 120</t>
  </si>
  <si>
    <t>OM-L299</t>
  </si>
  <si>
    <t>L299</t>
  </si>
  <si>
    <t>G20281101001</t>
  </si>
  <si>
    <t>698-620</t>
  </si>
  <si>
    <t xml:space="preserve">AIR HOR </t>
  </si>
  <si>
    <t>Milan ŠIMKO</t>
  </si>
  <si>
    <t>20//18</t>
  </si>
  <si>
    <t>OM-L300</t>
  </si>
  <si>
    <t>G49261801013</t>
  </si>
  <si>
    <t>Ján DOHORÁK</t>
  </si>
  <si>
    <t xml:space="preserve">ION 2 LIGHT </t>
  </si>
  <si>
    <t>OM-L301</t>
  </si>
  <si>
    <t>202574</t>
  </si>
  <si>
    <t>MOVA</t>
  </si>
  <si>
    <t>OM-L302</t>
  </si>
  <si>
    <t>G49261805147</t>
  </si>
  <si>
    <t>Filip HAJNOVIČ</t>
  </si>
  <si>
    <t>OM-L303</t>
  </si>
  <si>
    <t>R2-MS-L-0560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</si>
  <si>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</si>
  <si>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</si>
  <si>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</si>
  <si>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</si>
  <si>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</si>
  <si>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</si>
  <si>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</si>
  <si>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OM-L306</t>
  </si>
  <si>
    <t>14613009S</t>
  </si>
  <si>
    <t>Mgr. Peter GERGEĽ</t>
  </si>
  <si>
    <t>OM-L307</t>
  </si>
  <si>
    <t>0318-2983-270</t>
  </si>
  <si>
    <t>Peter APPEL</t>
  </si>
  <si>
    <t>ANAKIS 3 S</t>
  </si>
  <si>
    <t>OM-L308</t>
  </si>
  <si>
    <t>2251-11-0584</t>
  </si>
  <si>
    <t>Ing. Peter MENSÁK</t>
  </si>
  <si>
    <t>ANAKIS 3 M</t>
  </si>
  <si>
    <t>OM-L309</t>
  </si>
  <si>
    <t>2251-11-1704</t>
  </si>
  <si>
    <t>ANAKIS 3 L</t>
  </si>
  <si>
    <t>OM-L310</t>
  </si>
  <si>
    <t>2251-11-0602</t>
  </si>
  <si>
    <t>OM-L311</t>
  </si>
  <si>
    <t>2160-11-1430</t>
  </si>
  <si>
    <t>RISE 3 S</t>
  </si>
  <si>
    <t>OM-L312</t>
  </si>
  <si>
    <t>P185003A</t>
  </si>
  <si>
    <t>Bc. Radoslav ROUBAL</t>
  </si>
  <si>
    <t>OM-L313</t>
  </si>
  <si>
    <t>R2-ML-L-0602</t>
  </si>
  <si>
    <t>17,56</t>
  </si>
  <si>
    <t>PHANTOM M</t>
  </si>
  <si>
    <t>OM-L314</t>
  </si>
  <si>
    <t>601542</t>
  </si>
  <si>
    <t>OM-L315</t>
  </si>
  <si>
    <t>D3ML-T-02C-074</t>
  </si>
  <si>
    <t>DISCOVERY 5 M</t>
  </si>
  <si>
    <t>OM-L316</t>
  </si>
  <si>
    <t>0202-2958-260</t>
  </si>
  <si>
    <t>SYNTHESIS LT 27</t>
  </si>
  <si>
    <t>CRUISE CARBON</t>
  </si>
  <si>
    <t>OM-L317</t>
  </si>
  <si>
    <t>P-08704</t>
  </si>
  <si>
    <t>511174</t>
  </si>
  <si>
    <t>Ing. Róbert GÁLIK PhD.</t>
  </si>
  <si>
    <t>5//18/54</t>
  </si>
  <si>
    <t>OM–L318</t>
  </si>
  <si>
    <t>12621605MC</t>
  </si>
  <si>
    <t>AFN.A</t>
  </si>
  <si>
    <t>GEO 5 MS</t>
  </si>
  <si>
    <t>OM-L319</t>
  </si>
  <si>
    <t>GN5MS-S-14B-105</t>
  </si>
  <si>
    <t>32,32</t>
  </si>
  <si>
    <t>OM-L320</t>
  </si>
  <si>
    <t>G38241409401</t>
  </si>
  <si>
    <t>Marek SIKULA</t>
  </si>
  <si>
    <t>NYOS RS</t>
  </si>
  <si>
    <t>OM-L321</t>
  </si>
  <si>
    <t>NY24-828-70369</t>
  </si>
  <si>
    <t>OM-L322</t>
  </si>
  <si>
    <t>G38281807118</t>
  </si>
  <si>
    <t>Jakub BENČO</t>
  </si>
  <si>
    <t>OM-L323</t>
  </si>
  <si>
    <t>SGT3SR-4610-52477</t>
  </si>
  <si>
    <t>OM-L324</t>
  </si>
  <si>
    <t>56802607L</t>
  </si>
  <si>
    <t>OM-L325</t>
  </si>
  <si>
    <t>14819803SM</t>
  </si>
  <si>
    <t>Marián BODINA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</si>
  <si>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</si>
  <si>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</si>
  <si>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</si>
  <si>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</si>
  <si>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</si>
  <si>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</si>
  <si>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</si>
  <si>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</si>
  <si>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50//100</t>
  </si>
  <si>
    <t>Platnosť PLS para do 17.9.2020</t>
  </si>
  <si>
    <t>REPORT AIR 22</t>
  </si>
  <si>
    <t>OM-L328</t>
  </si>
  <si>
    <t>P-166002</t>
  </si>
  <si>
    <t>OM-L329</t>
  </si>
  <si>
    <t>BG0603247A</t>
  </si>
  <si>
    <t>Matúš MACKO</t>
  </si>
  <si>
    <t>OM-L330</t>
  </si>
  <si>
    <t>16915802M</t>
  </si>
  <si>
    <t>Jozef KOZÁRIK</t>
  </si>
  <si>
    <t>OM-L331</t>
  </si>
  <si>
    <t>91926212L</t>
  </si>
  <si>
    <t>Pavol KMECÍK</t>
  </si>
  <si>
    <t>OM-L332</t>
  </si>
  <si>
    <t>54218202S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</si>
  <si>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</si>
  <si>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</si>
  <si>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</si>
  <si>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</si>
  <si>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</si>
  <si>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</si>
  <si>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</si>
  <si>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</si>
  <si>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ILLUSION 26</t>
  </si>
  <si>
    <t>OM-L337</t>
  </si>
  <si>
    <t>2026-2055</t>
  </si>
  <si>
    <t>ZULU S</t>
  </si>
  <si>
    <t>OM-L338</t>
  </si>
  <si>
    <t>Q1600878P</t>
  </si>
  <si>
    <t>Martin BELAVÝ</t>
  </si>
  <si>
    <t>PLUTO 4 S</t>
  </si>
  <si>
    <t>OM-L339</t>
  </si>
  <si>
    <t>15901206S</t>
  </si>
  <si>
    <t>František JANECH</t>
  </si>
  <si>
    <t>OM-L340</t>
  </si>
  <si>
    <t>G37281408207</t>
  </si>
  <si>
    <t>Ondrej MINARIK</t>
  </si>
  <si>
    <t>OM-L341</t>
  </si>
  <si>
    <t>16813308L</t>
  </si>
  <si>
    <t>7,27</t>
  </si>
  <si>
    <t>PARAELEMENT THOR 250</t>
  </si>
  <si>
    <t>OM-L342</t>
  </si>
  <si>
    <t>929*05589</t>
  </si>
  <si>
    <t>PARAELEMENT</t>
  </si>
  <si>
    <t>Fly SPANKOil s.r.o.</t>
  </si>
  <si>
    <t>Lieta s OM-P495, OM-P183</t>
  </si>
  <si>
    <t>NIMBUS 1B</t>
  </si>
  <si>
    <t>OM-L344</t>
  </si>
  <si>
    <t>L344</t>
  </si>
  <si>
    <t>19/01</t>
  </si>
  <si>
    <t>OM-L345</t>
  </si>
  <si>
    <t>2362-11-0923</t>
  </si>
  <si>
    <t>Marián BROCKA</t>
  </si>
  <si>
    <t>MISTRAL 4 26</t>
  </si>
  <si>
    <t>OM-L346</t>
  </si>
  <si>
    <t>3562637189</t>
  </si>
  <si>
    <t>Ing. Matej HALÁN</t>
  </si>
  <si>
    <t>OM-L347</t>
  </si>
  <si>
    <t>RU5L.U.10B.123</t>
  </si>
  <si>
    <t>OM-L348</t>
  </si>
  <si>
    <t>14923604ML</t>
  </si>
  <si>
    <t>MUDr.Tibor JANKOVSKÝ</t>
  </si>
  <si>
    <t>OM-L349</t>
  </si>
  <si>
    <t>14923404ML</t>
  </si>
  <si>
    <t>Jozef BENKO</t>
  </si>
  <si>
    <t>OM-L350</t>
  </si>
  <si>
    <t>329408</t>
  </si>
  <si>
    <t>BLACKOUT PLUS</t>
  </si>
  <si>
    <t>OM-L351</t>
  </si>
  <si>
    <t>KVBLO+20-49SK-4698</t>
  </si>
  <si>
    <t>OM-L352</t>
  </si>
  <si>
    <t>18-924-11445</t>
  </si>
  <si>
    <t>Peter PIŠČEK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</si>
  <si>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</si>
  <si>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</si>
  <si>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</si>
  <si>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</si>
  <si>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</si>
  <si>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</si>
  <si>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</si>
  <si>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OM-L356</t>
  </si>
  <si>
    <t>5578P66457</t>
  </si>
  <si>
    <t>CABRIO 38</t>
  </si>
  <si>
    <t>MS-TRIKE</t>
  </si>
  <si>
    <t>OM-L361</t>
  </si>
  <si>
    <t>L361</t>
  </si>
  <si>
    <t>P-181141</t>
  </si>
  <si>
    <t>G10A104049</t>
  </si>
  <si>
    <t>SMOLINSKÝ</t>
  </si>
  <si>
    <t>1,35//1,35/6</t>
  </si>
  <si>
    <t>L113</t>
  </si>
  <si>
    <t>801606008</t>
  </si>
  <si>
    <t>Andrej SLOVAK</t>
  </si>
  <si>
    <t>para  PLS 12.7.2017</t>
  </si>
  <si>
    <t>P001</t>
  </si>
  <si>
    <t>429</t>
  </si>
  <si>
    <t>P002</t>
  </si>
  <si>
    <t>432</t>
  </si>
  <si>
    <t>NXT CARBON</t>
  </si>
  <si>
    <t>P003</t>
  </si>
  <si>
    <t>010835</t>
  </si>
  <si>
    <t>P551</t>
  </si>
  <si>
    <t>801503029</t>
  </si>
  <si>
    <t>SPIN F 180E/SKY PERNIK</t>
  </si>
  <si>
    <t>P196</t>
  </si>
  <si>
    <t xml:space="preserve">SPIN </t>
  </si>
  <si>
    <t>314,20</t>
  </si>
  <si>
    <t>31+12</t>
  </si>
  <si>
    <t>para PLS č.17880/P platný do 19.10.2021</t>
  </si>
  <si>
    <t>206261</t>
  </si>
  <si>
    <t xml:space="preserve"> NIRVANA</t>
  </si>
  <si>
    <t xml:space="preserve">Daniel ŠPANKO
</t>
  </si>
  <si>
    <t>725,15</t>
  </si>
  <si>
    <t>DJT 1</t>
  </si>
  <si>
    <t>OM-P507</t>
  </si>
  <si>
    <t>P938</t>
  </si>
  <si>
    <t>938</t>
  </si>
  <si>
    <t>DRŠKA</t>
  </si>
  <si>
    <t>Jozef DRŠKA</t>
  </si>
  <si>
    <t>14,30//45,53/67</t>
  </si>
  <si>
    <t>36+12</t>
  </si>
  <si>
    <t>para PLS 15188/P</t>
  </si>
  <si>
    <t>P259</t>
  </si>
  <si>
    <t>P-259/CRC006385</t>
  </si>
  <si>
    <t>55/130//17</t>
  </si>
  <si>
    <t>Para pls č.16728/P, do 26.4.2019</t>
  </si>
  <si>
    <t>PK - PREDANÝ M.Grigovi</t>
  </si>
  <si>
    <t>P849</t>
  </si>
  <si>
    <t>610287/M27582</t>
  </si>
  <si>
    <t>20,10//46,10/103</t>
  </si>
  <si>
    <t>EN C</t>
  </si>
  <si>
    <t>P186</t>
  </si>
  <si>
    <t>801310010</t>
  </si>
  <si>
    <t>//108,50</t>
  </si>
  <si>
    <t>P016</t>
  </si>
  <si>
    <t>P016/363</t>
  </si>
  <si>
    <t>//73,10/86</t>
  </si>
  <si>
    <t>NIMBUS 1 B HE-R120</t>
  </si>
  <si>
    <t>L198</t>
  </si>
  <si>
    <t>OKTGZ05</t>
  </si>
  <si>
    <t>predaná nečlenovi</t>
  </si>
  <si>
    <t>35//117</t>
  </si>
  <si>
    <t>paramotor PLS platný do 17.5.2017</t>
  </si>
  <si>
    <t>VIRUS predaný LENARTOVI do BJ</t>
  </si>
  <si>
    <t>P582</t>
  </si>
  <si>
    <t>SP.LAB</t>
  </si>
  <si>
    <t>31//0</t>
  </si>
  <si>
    <t>PLS krosny do 8.8.2016,č 14322/P</t>
  </si>
  <si>
    <t>30//18</t>
  </si>
  <si>
    <t xml:space="preserve">TOP 80 pripravený na predaj, </t>
  </si>
  <si>
    <t>P805</t>
  </si>
  <si>
    <t>801705015</t>
  </si>
  <si>
    <t>Tomáš BÁBELA</t>
  </si>
  <si>
    <t>ELECTRIC 115</t>
  </si>
  <si>
    <t>P705</t>
  </si>
  <si>
    <t>106220/2704</t>
  </si>
  <si>
    <t>//30</t>
  </si>
  <si>
    <t>19//4/10</t>
  </si>
  <si>
    <t>P052</t>
  </si>
  <si>
    <t>001007006</t>
  </si>
  <si>
    <r>
      <t>//120+33,30/</t>
    </r>
    <r>
      <rPr>
        <sz val="9"/>
        <color rgb="FFFF0000"/>
        <rFont val="Arial"/>
        <family val="2"/>
        <charset val="238"/>
      </rPr>
      <t>112</t>
    </r>
  </si>
  <si>
    <t>krosna PLS č.15107/P</t>
  </si>
  <si>
    <t>PARA</t>
  </si>
  <si>
    <t>VITTORAZI MOSTER 185</t>
  </si>
  <si>
    <t>L092</t>
  </si>
  <si>
    <t>V798</t>
  </si>
  <si>
    <t>G-FORCE</t>
  </si>
  <si>
    <t>37,10//14,10</t>
  </si>
  <si>
    <t>predal - nevie meno majiteľa, ak sa neozve do júna - vyradiť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</si>
</sst>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_);\-#,##0"/>
    <numFmt numFmtId="166" formatCode="d/m/yyyy;@"/>
    <numFmt numFmtId="167" formatCode="_-* #,##0.00\ _S_k_-;\-* #,##0.00\ _S_k_-;_-* &quot;-&quot;??\ _S_k_-;_-@_-"/>
    <numFmt numFmtId="168" formatCode="_-* #,##0.00\ &quot;Sk&quot;_-;\-* #,##0.00\ &quot;Sk&quot;_-;_-* &quot;-&quot;??\ &quot;Sk&quot;_-;_-@_-"/>
  </numFmts>
  <fonts count="1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rgb="FF92D05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 applyNumberFormat="0" applyFill="0" applyBorder="0" applyProtection="0">
      <alignment vertical="top" wrapText="1"/>
    </xf>
    <xf numFmtId="167" fontId="9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9" fillId="0" borderId="0"/>
    <xf numFmtId="0" fontId="1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</cellStyleXfs>
  <cellXfs count="208">
    <xf numFmtId="0" fontId="0" fillId="0" borderId="0" xfId="0">
      <alignment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0" xfId="0" applyFont="1">
      <alignment vertical="top" wrapText="1"/>
    </xf>
    <xf numFmtId="165" fontId="4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Border="1">
      <alignment vertical="top" wrapText="1"/>
    </xf>
    <xf numFmtId="14" fontId="3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>
      <alignment vertical="top" wrapText="1"/>
    </xf>
    <xf numFmtId="0" fontId="5" fillId="0" borderId="1" xfId="0" applyFont="1" applyFill="1" applyBorder="1">
      <alignment vertical="top" wrapText="1"/>
    </xf>
    <xf numFmtId="0" fontId="4" fillId="0" borderId="5" xfId="0" applyFont="1" applyBorder="1" applyAlignment="1">
      <alignment vertical="top"/>
    </xf>
    <xf numFmtId="0" fontId="4" fillId="0" borderId="6" xfId="0" applyFont="1" applyBorder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top" wrapText="1"/>
    </xf>
    <xf numFmtId="49" fontId="3" fillId="0" borderId="1" xfId="0" applyNumberFormat="1" applyFont="1" applyFill="1" applyBorder="1" applyAlignment="1">
      <alignment horizontal="left" vertical="top"/>
    </xf>
    <xf numFmtId="166" fontId="3" fillId="2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>
      <alignment vertical="top" wrapText="1"/>
    </xf>
    <xf numFmtId="165" fontId="4" fillId="0" borderId="2" xfId="0" applyNumberFormat="1" applyFont="1" applyFill="1" applyBorder="1" applyAlignment="1">
      <alignment horizontal="left" vertical="top"/>
    </xf>
    <xf numFmtId="0" fontId="4" fillId="0" borderId="1" xfId="0" applyNumberFormat="1" applyFont="1" applyBorder="1">
      <alignment vertical="top" wrapText="1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>
      <alignment vertical="top" wrapText="1"/>
    </xf>
    <xf numFmtId="2" fontId="4" fillId="0" borderId="1" xfId="0" applyNumberFormat="1" applyFont="1" applyFill="1" applyBorder="1">
      <alignment vertical="top" wrapText="1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>
      <alignment vertical="top" wrapText="1"/>
    </xf>
    <xf numFmtId="165" fontId="5" fillId="0" borderId="1" xfId="0" applyNumberFormat="1" applyFont="1" applyFill="1" applyBorder="1" applyAlignment="1">
      <alignment horizontal="left" vertical="top"/>
    </xf>
    <xf numFmtId="14" fontId="4" fillId="0" borderId="2" xfId="0" applyNumberFormat="1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 wrapText="1"/>
    </xf>
    <xf numFmtId="14" fontId="4" fillId="0" borderId="1" xfId="0" applyNumberFormat="1" applyFont="1" applyBorder="1">
      <alignment vertical="top" wrapText="1"/>
    </xf>
    <xf numFmtId="0" fontId="7" fillId="0" borderId="1" xfId="0" applyFont="1" applyFill="1" applyBorder="1">
      <alignment vertical="top" wrapText="1"/>
    </xf>
    <xf numFmtId="0" fontId="4" fillId="3" borderId="1" xfId="0" applyFont="1" applyFill="1" applyBorder="1">
      <alignment vertical="top" wrapText="1"/>
    </xf>
    <xf numFmtId="166" fontId="4" fillId="0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>
      <alignment vertical="top" wrapText="1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>
      <alignment vertical="top" wrapText="1"/>
    </xf>
    <xf numFmtId="0" fontId="7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5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top"/>
    </xf>
    <xf numFmtId="0" fontId="4" fillId="3" borderId="0" xfId="0" applyFont="1" applyFill="1">
      <alignment vertical="top" wrapText="1"/>
    </xf>
    <xf numFmtId="0" fontId="4" fillId="0" borderId="1" xfId="2" applyFont="1" applyFill="1" applyBorder="1" applyAlignment="1">
      <alignment vertical="top"/>
    </xf>
    <xf numFmtId="49" fontId="4" fillId="0" borderId="1" xfId="2" applyNumberFormat="1" applyFont="1" applyFill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Fill="1" applyBorder="1" applyAlignment="1">
      <alignment vertical="top"/>
    </xf>
    <xf numFmtId="49" fontId="4" fillId="0" borderId="1" xfId="2" applyNumberFormat="1" applyFont="1" applyFill="1" applyBorder="1" applyAlignment="1">
      <alignment vertical="top"/>
    </xf>
    <xf numFmtId="164" fontId="4" fillId="0" borderId="1" xfId="2" applyNumberFormat="1" applyFont="1" applyFill="1" applyBorder="1" applyAlignment="1">
      <alignment vertical="top"/>
    </xf>
    <xf numFmtId="165" fontId="4" fillId="0" borderId="5" xfId="0" applyNumberFormat="1" applyFont="1" applyFill="1" applyBorder="1" applyAlignment="1">
      <alignment horizontal="left" vertical="top"/>
    </xf>
    <xf numFmtId="165" fontId="5" fillId="0" borderId="6" xfId="0" applyNumberFormat="1" applyFont="1" applyFill="1" applyBorder="1" applyAlignment="1">
      <alignment horizontal="left" vertical="top"/>
    </xf>
    <xf numFmtId="165" fontId="3" fillId="0" borderId="6" xfId="0" applyNumberFormat="1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left" vertical="top"/>
    </xf>
    <xf numFmtId="14" fontId="3" fillId="0" borderId="6" xfId="0" applyNumberFormat="1" applyFont="1" applyFill="1" applyBorder="1" applyAlignment="1">
      <alignment horizontal="center" vertical="top"/>
    </xf>
    <xf numFmtId="166" fontId="3" fillId="2" borderId="6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 vertical="top"/>
    </xf>
    <xf numFmtId="14" fontId="4" fillId="0" borderId="6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0" applyFont="1" applyFill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166" fontId="4" fillId="0" borderId="6" xfId="0" applyNumberFormat="1" applyFont="1" applyBorder="1" applyAlignment="1">
      <alignment vertical="top"/>
    </xf>
    <xf numFmtId="164" fontId="4" fillId="0" borderId="6" xfId="0" applyNumberFormat="1" applyFont="1" applyBorder="1" applyAlignment="1">
      <alignment vertical="top"/>
    </xf>
    <xf numFmtId="165" fontId="4" fillId="0" borderId="1" xfId="3" applyNumberFormat="1" applyFont="1" applyFill="1" applyBorder="1" applyAlignment="1">
      <alignment horizontal="left" vertical="top"/>
    </xf>
    <xf numFmtId="165" fontId="3" fillId="0" borderId="1" xfId="3" applyNumberFormat="1" applyFont="1" applyFill="1" applyBorder="1" applyAlignment="1">
      <alignment horizontal="left" vertical="top"/>
    </xf>
    <xf numFmtId="49" fontId="3" fillId="0" borderId="1" xfId="3" applyNumberFormat="1" applyFont="1" applyFill="1" applyBorder="1" applyAlignment="1">
      <alignment horizontal="center"/>
    </xf>
    <xf numFmtId="49" fontId="3" fillId="0" borderId="1" xfId="3" applyNumberFormat="1" applyFont="1" applyFill="1" applyBorder="1" applyAlignment="1">
      <alignment horizontal="center" vertical="top"/>
    </xf>
    <xf numFmtId="166" fontId="3" fillId="0" borderId="1" xfId="3" applyNumberFormat="1" applyFont="1" applyFill="1" applyBorder="1" applyAlignment="1">
      <alignment horizontal="center" vertical="top"/>
    </xf>
    <xf numFmtId="0" fontId="4" fillId="0" borderId="1" xfId="3" applyFont="1" applyFill="1" applyBorder="1" applyAlignment="1">
      <alignment vertical="top"/>
    </xf>
    <xf numFmtId="49" fontId="4" fillId="0" borderId="1" xfId="3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center"/>
    </xf>
    <xf numFmtId="0" fontId="4" fillId="4" borderId="0" xfId="0" applyFont="1" applyFill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49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vertical="top"/>
    </xf>
    <xf numFmtId="166" fontId="3" fillId="2" borderId="1" xfId="0" applyNumberFormat="1" applyFont="1" applyFill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vertical="top"/>
    </xf>
    <xf numFmtId="15" fontId="4" fillId="0" borderId="1" xfId="0" applyNumberFormat="1" applyFont="1" applyFill="1" applyBorder="1" applyAlignment="1">
      <alignment horizontal="left" vertical="top"/>
    </xf>
    <xf numFmtId="167" fontId="3" fillId="0" borderId="1" xfId="1" applyFont="1" applyFill="1" applyBorder="1" applyAlignment="1">
      <alignment horizontal="left" vertical="top"/>
    </xf>
    <xf numFmtId="0" fontId="4" fillId="0" borderId="0" xfId="0" applyFont="1" applyBorder="1">
      <alignment vertical="top" wrapText="1"/>
    </xf>
    <xf numFmtId="0" fontId="4" fillId="0" borderId="0" xfId="0" applyFont="1" applyFill="1" applyBorder="1">
      <alignment vertical="top" wrapText="1"/>
    </xf>
    <xf numFmtId="14" fontId="3" fillId="0" borderId="1" xfId="0" applyNumberFormat="1" applyFont="1" applyFill="1" applyBorder="1" applyAlignment="1">
      <alignment horizontal="right" vertical="top"/>
    </xf>
    <xf numFmtId="0" fontId="4" fillId="4" borderId="0" xfId="0" applyFont="1" applyFill="1" applyBorder="1">
      <alignment vertical="top" wrapText="1"/>
    </xf>
    <xf numFmtId="165" fontId="3" fillId="0" borderId="1" xfId="5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>
      <alignment vertical="top" wrapText="1"/>
    </xf>
    <xf numFmtId="165" fontId="4" fillId="0" borderId="1" xfId="5" applyNumberFormat="1" applyFont="1" applyFill="1" applyBorder="1" applyAlignment="1">
      <alignment horizontal="left" vertical="top"/>
    </xf>
    <xf numFmtId="165" fontId="3" fillId="0" borderId="1" xfId="5" applyNumberFormat="1" applyFont="1" applyFill="1" applyBorder="1" applyAlignment="1">
      <alignment horizontal="left" vertical="top"/>
    </xf>
    <xf numFmtId="49" fontId="3" fillId="0" borderId="1" xfId="5" applyNumberFormat="1" applyFont="1" applyFill="1" applyBorder="1" applyAlignment="1">
      <alignment horizontal="center"/>
    </xf>
    <xf numFmtId="49" fontId="3" fillId="0" borderId="1" xfId="5" applyNumberFormat="1" applyFont="1" applyFill="1" applyBorder="1" applyAlignment="1">
      <alignment horizontal="center" vertical="top"/>
    </xf>
    <xf numFmtId="14" fontId="3" fillId="0" borderId="1" xfId="5" applyNumberFormat="1" applyFont="1" applyFill="1" applyBorder="1" applyAlignment="1">
      <alignment horizontal="center"/>
    </xf>
    <xf numFmtId="166" fontId="3" fillId="0" borderId="1" xfId="5" applyNumberFormat="1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vertical="top"/>
    </xf>
    <xf numFmtId="14" fontId="4" fillId="0" borderId="1" xfId="5" applyNumberFormat="1" applyFont="1" applyFill="1" applyBorder="1" applyAlignment="1">
      <alignment vertical="top"/>
    </xf>
    <xf numFmtId="0" fontId="4" fillId="0" borderId="1" xfId="5" applyFont="1" applyFill="1" applyBorder="1" applyAlignment="1">
      <alignment vertical="top"/>
    </xf>
    <xf numFmtId="49" fontId="4" fillId="0" borderId="1" xfId="5" applyNumberFormat="1" applyFont="1" applyFill="1" applyBorder="1" applyAlignment="1">
      <alignment vertical="top"/>
    </xf>
    <xf numFmtId="164" fontId="4" fillId="0" borderId="1" xfId="5" applyNumberFormat="1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>
      <alignment vertical="top" wrapText="1"/>
    </xf>
    <xf numFmtId="14" fontId="4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0" fontId="4" fillId="5" borderId="1" xfId="0" applyFont="1" applyFill="1" applyBorder="1">
      <alignment vertical="top" wrapText="1"/>
    </xf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>
      <alignment vertical="top" wrapText="1"/>
    </xf>
    <xf numFmtId="0" fontId="4" fillId="0" borderId="0" xfId="0" applyFont="1" applyFill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>
      <alignment vertical="top" wrapText="1"/>
    </xf>
    <xf numFmtId="0" fontId="4" fillId="6" borderId="0" xfId="0" applyFont="1" applyFill="1" applyBorder="1">
      <alignment vertical="top" wrapText="1"/>
    </xf>
    <xf numFmtId="0" fontId="4" fillId="6" borderId="0" xfId="0" applyFont="1" applyFill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NumberFormat="1" applyFont="1" applyBorder="1">
      <alignment vertical="top" wrapText="1"/>
    </xf>
    <xf numFmtId="49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0" fontId="13" fillId="7" borderId="1" xfId="0" applyFont="1" applyFill="1" applyBorder="1" applyAlignment="1">
      <alignment horizontal="center" vertical="top" wrapText="1"/>
    </xf>
    <xf numFmtId="14" fontId="13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/>
    </xf>
    <xf numFmtId="0" fontId="13" fillId="7" borderId="1" xfId="0" applyNumberFormat="1" applyFont="1" applyFill="1" applyBorder="1" applyAlignment="1">
      <alignment horizontal="left" vertical="top"/>
    </xf>
    <xf numFmtId="49" fontId="13" fillId="7" borderId="1" xfId="0" applyNumberFormat="1" applyFont="1" applyFill="1" applyBorder="1" applyAlignment="1">
      <alignment horizontal="left" vertical="top"/>
    </xf>
    <xf numFmtId="0" fontId="14" fillId="7" borderId="1" xfId="0" applyFont="1" applyFill="1" applyBorder="1" applyAlignment="1">
      <alignment horizontal="left" vertical="top"/>
    </xf>
    <xf numFmtId="0" fontId="14" fillId="7" borderId="1" xfId="0" applyFont="1" applyFill="1" applyBorder="1" applyAlignment="1">
      <alignment horizontal="center" vertical="top"/>
    </xf>
    <xf numFmtId="164" fontId="14" fillId="7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vertical="top"/>
    </xf>
    <xf numFmtId="14" fontId="14" fillId="7" borderId="0" xfId="0" applyNumberFormat="1" applyFont="1" applyFill="1" applyAlignment="1">
      <alignment vertical="top"/>
    </xf>
    <xf numFmtId="0" fontId="14" fillId="7" borderId="0" xfId="0" applyFont="1" applyFill="1">
      <alignment vertical="top" wrapText="1"/>
    </xf>
    <xf numFmtId="14" fontId="3" fillId="0" borderId="1" xfId="3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vertical="top"/>
    </xf>
    <xf numFmtId="0" fontId="4" fillId="0" borderId="1" xfId="3" applyFont="1" applyFill="1" applyBorder="1" applyAlignment="1">
      <alignment horizontal="right" vertical="top"/>
    </xf>
    <xf numFmtId="164" fontId="4" fillId="0" borderId="1" xfId="3" applyNumberFormat="1" applyFont="1" applyFill="1" applyBorder="1" applyAlignment="1">
      <alignment vertical="top"/>
    </xf>
    <xf numFmtId="14" fontId="4" fillId="0" borderId="1" xfId="4" applyNumberFormat="1" applyFont="1" applyFill="1" applyBorder="1" applyAlignment="1"/>
    <xf numFmtId="49" fontId="4" fillId="0" borderId="1" xfId="0" applyNumberFormat="1" applyFont="1" applyFill="1" applyBorder="1" applyAlignment="1">
      <alignment horizontal="right" vertical="top"/>
    </xf>
    <xf numFmtId="16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49" fontId="14" fillId="7" borderId="1" xfId="0" applyNumberFormat="1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</cellXfs>
  <cellStyles count="63">
    <cellStyle name="Čiarka" xfId="1" builtinId="3"/>
    <cellStyle name="Čiarka 2" xfId="6"/>
    <cellStyle name="Mena 2" xfId="7"/>
    <cellStyle name="Normálne" xfId="0" builtinId="0"/>
    <cellStyle name="normálne 2" xfId="2"/>
    <cellStyle name="normálne 2 2" xfId="8"/>
    <cellStyle name="normálne 2 2 2" xfId="9"/>
    <cellStyle name="normálne 2 2 2 2" xfId="10"/>
    <cellStyle name="normálne 2 2 2 2 2" xfId="11"/>
    <cellStyle name="normálne 2 2 2 2 2 2" xfId="12"/>
    <cellStyle name="normálne 2 2 2 2 3" xfId="13"/>
    <cellStyle name="normálne 2 2 2 3" xfId="14"/>
    <cellStyle name="normálne 2 2 2 3 2" xfId="15"/>
    <cellStyle name="normálne 2 2 2 3 3" xfId="16"/>
    <cellStyle name="normálne 2 2 3" xfId="17"/>
    <cellStyle name="normálne 2 2 3 2" xfId="18"/>
    <cellStyle name="normálne 2 2 3 3" xfId="19"/>
    <cellStyle name="normálne 2 2 4" xfId="20"/>
    <cellStyle name="normálne 2 3" xfId="21"/>
    <cellStyle name="normálne 2 3 2" xfId="22"/>
    <cellStyle name="normálne 2 3 2 2" xfId="23"/>
    <cellStyle name="normálne 2 3 2 2 2" xfId="24"/>
    <cellStyle name="normálne 2 3 2 3" xfId="25"/>
    <cellStyle name="normálne 2 3 3" xfId="26"/>
    <cellStyle name="normálne 2 3 3 2" xfId="27"/>
    <cellStyle name="normálne 2 3 4" xfId="28"/>
    <cellStyle name="normálne 2 4" xfId="29"/>
    <cellStyle name="normálne 2 4 2" xfId="30"/>
    <cellStyle name="normálne 2 4 2 2" xfId="31"/>
    <cellStyle name="normálne 2 4 3" xfId="32"/>
    <cellStyle name="normálne 2 5" xfId="33"/>
    <cellStyle name="normálne 2 5 2" xfId="34"/>
    <cellStyle name="normálne 2 5 3" xfId="35"/>
    <cellStyle name="normálne 2 6" xfId="36"/>
    <cellStyle name="normálne 3" xfId="5"/>
    <cellStyle name="normálne 3 2" xfId="37"/>
    <cellStyle name="normálne 3 2 2" xfId="38"/>
    <cellStyle name="normálne 3 2 2 2" xfId="39"/>
    <cellStyle name="normálne 3 2 2 2 2" xfId="40"/>
    <cellStyle name="normálne 3 2 2 3" xfId="41"/>
    <cellStyle name="normálne 3 2 3" xfId="42"/>
    <cellStyle name="normálne 3 2 3 2" xfId="43"/>
    <cellStyle name="normálne 3 2 4" xfId="44"/>
    <cellStyle name="normálne 3 3" xfId="45"/>
    <cellStyle name="normálne 3 3 2" xfId="46"/>
    <cellStyle name="normálne 3 3 2 2" xfId="47"/>
    <cellStyle name="normálne 3 3 3" xfId="48"/>
    <cellStyle name="normálne 3 4" xfId="49"/>
    <cellStyle name="normálne 3 4 2" xfId="50"/>
    <cellStyle name="normálne 3 5" xfId="51"/>
    <cellStyle name="normálne 4" xfId="52"/>
    <cellStyle name="normálne 4 2" xfId="53"/>
    <cellStyle name="normálne 4 2 2" xfId="54"/>
    <cellStyle name="normálne 4 2 2 2" xfId="55"/>
    <cellStyle name="normálne 4 2 2 3" xfId="56"/>
    <cellStyle name="normálne 4 3" xfId="57"/>
    <cellStyle name="normálne 4 3 2" xfId="58"/>
    <cellStyle name="normálne 4 3 2 2" xfId="59"/>
    <cellStyle name="normálne 4 3 3" xfId="60"/>
    <cellStyle name="normálne 4 4" xfId="61"/>
    <cellStyle name="normálne 4 5" xfId="62"/>
    <cellStyle name="normálne 5 2" xfId="3"/>
    <cellStyle name="normálne_PLS 2011" xfId="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817"/>
  <sheetViews>
    <sheetView tabSelected="1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O36" sqref="O36"/>
    </sheetView>
  </sheetViews>
  <sheetFormatPr defaultColWidth="8.83203125" defaultRowHeight="12.75" customHeight="1" x14ac:dyDescent="0.2"/>
  <cols>
    <col min="1" max="1" width="8.5" style="174" customWidth="1"/>
    <col min="2" max="2" width="5.33203125" style="174" customWidth="1"/>
    <col min="3" max="3" width="15.33203125" style="174" customWidth="1"/>
    <col min="4" max="4" width="20.1640625" style="174" customWidth="1"/>
    <col min="5" max="5" width="10.5" style="174" customWidth="1"/>
    <col min="6" max="6" width="6.6640625" style="174" customWidth="1"/>
    <col min="7" max="7" width="15.6640625" style="175" customWidth="1"/>
    <col min="8" max="8" width="10.6640625" style="176" customWidth="1"/>
    <col min="9" max="9" width="18.83203125" style="174" customWidth="1"/>
    <col min="10" max="10" width="11" style="174" customWidth="1"/>
    <col min="11" max="11" width="20.5" style="174" customWidth="1"/>
    <col min="12" max="12" width="11.83203125" style="177" customWidth="1"/>
    <col min="13" max="13" width="5.1640625" style="178" customWidth="1"/>
    <col min="14" max="14" width="8.1640625" style="179" customWidth="1"/>
    <col min="15" max="15" width="10.6640625" style="180" customWidth="1"/>
    <col min="16" max="16" width="6.5" style="181" customWidth="1"/>
    <col min="17" max="17" width="5.6640625" style="173" customWidth="1"/>
    <col min="18" max="18" width="5.83203125" style="182" customWidth="1"/>
    <col min="19" max="20" width="4.33203125" style="173" customWidth="1"/>
    <col min="21" max="21" width="5" style="138" bestFit="1" customWidth="1"/>
    <col min="22" max="22" width="4.6640625" style="138" customWidth="1"/>
    <col min="23" max="23" width="15.33203125" style="138" customWidth="1"/>
    <col min="24" max="24" width="5.6640625" style="138" customWidth="1"/>
    <col min="25" max="25" width="2.6640625" style="138" customWidth="1"/>
    <col min="26" max="26" width="24.6640625" style="173" bestFit="1" customWidth="1"/>
    <col min="27" max="27" width="14.5" style="173" customWidth="1"/>
    <col min="28" max="35" width="8.83203125" style="138"/>
    <col min="36" max="37" width="9.5" style="138" bestFit="1" customWidth="1"/>
    <col min="38" max="39" width="10.6640625" style="138" bestFit="1" customWidth="1"/>
    <col min="40" max="40" width="9.5" style="138" bestFit="1" customWidth="1"/>
    <col min="41" max="41" width="10.6640625" style="138" bestFit="1" customWidth="1"/>
    <col min="42" max="43" width="9.6640625" style="138" bestFit="1" customWidth="1"/>
    <col min="44" max="44" width="10.6640625" style="138" bestFit="1" customWidth="1"/>
    <col min="45" max="45" width="9.5" style="138" bestFit="1" customWidth="1"/>
    <col min="46" max="46" width="8.83203125" style="138"/>
    <col min="47" max="48" width="9.5" style="138" bestFit="1" customWidth="1"/>
    <col min="49" max="49" width="8.83203125" style="138"/>
    <col min="50" max="51" width="9.5" style="138" bestFit="1" customWidth="1"/>
    <col min="52" max="52" width="10.6640625" style="138" bestFit="1" customWidth="1"/>
    <col min="53" max="53" width="9.5" style="138" bestFit="1" customWidth="1"/>
    <col min="54" max="62" width="9.6640625" style="138" bestFit="1" customWidth="1"/>
    <col min="63" max="63" width="10.33203125" style="138" bestFit="1" customWidth="1"/>
    <col min="64" max="64" width="10.6640625" style="138" bestFit="1" customWidth="1"/>
    <col min="65" max="65" width="9.6640625" style="138" bestFit="1" customWidth="1"/>
    <col min="66" max="66" width="9.5" style="138" bestFit="1" customWidth="1"/>
    <col min="67" max="111" width="8.83203125" style="138"/>
    <col min="112" max="16384" width="8.83203125" style="6"/>
  </cols>
  <sheetData>
    <row r="1" spans="1:111" s="194" customFormat="1" ht="13.9" customHeight="1" x14ac:dyDescent="0.2">
      <c r="A1" s="183" t="s">
        <v>0</v>
      </c>
      <c r="B1" s="183" t="s">
        <v>1</v>
      </c>
      <c r="C1" s="205" t="s">
        <v>2</v>
      </c>
      <c r="D1" s="205"/>
      <c r="E1" s="205" t="s">
        <v>3</v>
      </c>
      <c r="F1" s="205"/>
      <c r="G1" s="206" t="s">
        <v>4</v>
      </c>
      <c r="H1" s="206"/>
      <c r="I1" s="207" t="s">
        <v>5</v>
      </c>
      <c r="J1" s="207"/>
      <c r="K1" s="184" t="s">
        <v>6</v>
      </c>
      <c r="L1" s="185" t="s">
        <v>7</v>
      </c>
      <c r="M1" s="186" t="s">
        <v>8</v>
      </c>
      <c r="N1" s="187" t="s">
        <v>9</v>
      </c>
      <c r="O1" s="188" t="s">
        <v>10</v>
      </c>
      <c r="P1" s="189" t="s">
        <v>11</v>
      </c>
      <c r="Q1" s="190" t="s">
        <v>12</v>
      </c>
      <c r="R1" s="191"/>
      <c r="S1" s="190" t="s">
        <v>13</v>
      </c>
      <c r="T1" s="192"/>
      <c r="U1" s="192" t="s">
        <v>14</v>
      </c>
      <c r="V1" s="192" t="s">
        <v>15</v>
      </c>
      <c r="W1" s="192" t="s">
        <v>16</v>
      </c>
      <c r="X1" s="192" t="s">
        <v>17</v>
      </c>
      <c r="Y1" s="192"/>
      <c r="Z1" s="192" t="s">
        <v>18</v>
      </c>
      <c r="AA1" s="193"/>
    </row>
    <row r="2" spans="1:111" ht="13.9" customHeight="1" x14ac:dyDescent="0.2">
      <c r="A2" s="7">
        <v>1</v>
      </c>
      <c r="B2" s="7" t="s">
        <v>19</v>
      </c>
      <c r="C2" s="8" t="s">
        <v>20</v>
      </c>
      <c r="D2" s="9"/>
      <c r="E2" s="8" t="s">
        <v>21</v>
      </c>
      <c r="F2" s="9"/>
      <c r="G2" s="10" t="s">
        <v>22</v>
      </c>
      <c r="H2" s="2"/>
      <c r="I2" s="9" t="s">
        <v>23</v>
      </c>
      <c r="J2" s="9"/>
      <c r="K2" s="9" t="s">
        <v>24</v>
      </c>
      <c r="L2" s="22">
        <v>43156</v>
      </c>
      <c r="M2" s="12" t="s">
        <v>25</v>
      </c>
      <c r="N2" s="24">
        <v>2009</v>
      </c>
      <c r="O2" s="16" t="s">
        <v>27</v>
      </c>
      <c r="P2" s="28" t="s">
        <v>28</v>
      </c>
      <c r="Q2" s="26">
        <v>5.6</v>
      </c>
      <c r="R2" s="29"/>
      <c r="S2" s="26">
        <v>120</v>
      </c>
      <c r="T2" s="26"/>
      <c r="U2" s="26">
        <v>55</v>
      </c>
      <c r="V2" s="26">
        <v>1</v>
      </c>
      <c r="W2" s="26"/>
      <c r="X2" s="26"/>
      <c r="Y2" s="26"/>
      <c r="Z2" s="26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11" s="32" customFormat="1" ht="12.75" customHeight="1" x14ac:dyDescent="0.2">
      <c r="A3" s="7">
        <v>2</v>
      </c>
      <c r="B3" s="7" t="s">
        <v>19</v>
      </c>
      <c r="C3" s="7" t="s">
        <v>29</v>
      </c>
      <c r="D3" s="9"/>
      <c r="E3" s="8" t="s">
        <v>30</v>
      </c>
      <c r="F3" s="9"/>
      <c r="G3" s="10" t="s">
        <v>31</v>
      </c>
      <c r="H3" s="2"/>
      <c r="I3" s="9" t="s">
        <v>23</v>
      </c>
      <c r="J3" s="9"/>
      <c r="K3" s="7" t="s">
        <v>32</v>
      </c>
      <c r="L3" s="22">
        <v>44258</v>
      </c>
      <c r="M3" s="12" t="s">
        <v>25</v>
      </c>
      <c r="N3" s="24">
        <v>2019</v>
      </c>
      <c r="O3" s="16" t="s">
        <v>26</v>
      </c>
      <c r="P3" s="28" t="s">
        <v>33</v>
      </c>
      <c r="Q3" s="26">
        <v>3.05</v>
      </c>
      <c r="R3" s="29"/>
      <c r="S3" s="26">
        <v>108</v>
      </c>
      <c r="T3" s="26"/>
      <c r="U3" s="26" t="s">
        <v>34</v>
      </c>
      <c r="V3" s="26">
        <v>1</v>
      </c>
      <c r="W3" s="26"/>
      <c r="X3" s="26"/>
      <c r="Y3" s="26"/>
      <c r="Z3" s="26"/>
      <c r="AA3" s="30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111" ht="12.75" customHeight="1" x14ac:dyDescent="0.2">
      <c r="A4" s="7">
        <v>3</v>
      </c>
      <c r="B4" s="7" t="s">
        <v>19</v>
      </c>
      <c r="C4" s="9" t="s">
        <v>35</v>
      </c>
      <c r="D4" s="9"/>
      <c r="E4" s="8" t="s">
        <v>36</v>
      </c>
      <c r="F4" s="9"/>
      <c r="G4" s="10" t="s">
        <v>37</v>
      </c>
      <c r="H4" s="2"/>
      <c r="I4" s="9" t="s">
        <v>38</v>
      </c>
      <c r="J4" s="9"/>
      <c r="K4" s="8" t="s">
        <v>39</v>
      </c>
      <c r="L4" s="22">
        <v>43814</v>
      </c>
      <c r="M4" s="12" t="s">
        <v>25</v>
      </c>
      <c r="N4" s="24">
        <v>2005</v>
      </c>
      <c r="O4" s="16" t="s">
        <v>41</v>
      </c>
      <c r="P4" s="28" t="s">
        <v>28</v>
      </c>
      <c r="Q4" s="26">
        <v>5</v>
      </c>
      <c r="R4" s="29"/>
      <c r="S4" s="26">
        <v>95</v>
      </c>
      <c r="T4" s="26"/>
      <c r="U4" s="26">
        <v>60</v>
      </c>
      <c r="V4" s="26">
        <v>1</v>
      </c>
      <c r="W4" s="26"/>
      <c r="X4" s="26"/>
      <c r="Y4" s="26"/>
      <c r="Z4" s="26"/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11" s="31" customFormat="1" ht="12.75" customHeight="1" x14ac:dyDescent="0.2">
      <c r="A5" s="7">
        <v>4</v>
      </c>
      <c r="B5" s="31" t="s">
        <v>19</v>
      </c>
      <c r="C5" s="31" t="s">
        <v>42</v>
      </c>
      <c r="E5" s="31" t="s">
        <v>43</v>
      </c>
      <c r="G5" s="35" t="s">
        <v>44</v>
      </c>
      <c r="I5" s="31" t="s">
        <v>45</v>
      </c>
      <c r="K5" s="31" t="s">
        <v>46</v>
      </c>
      <c r="L5" s="36">
        <v>44203</v>
      </c>
      <c r="M5" s="31" t="s">
        <v>25</v>
      </c>
      <c r="N5" s="31">
        <v>2018</v>
      </c>
      <c r="O5" s="31">
        <v>1</v>
      </c>
      <c r="P5" s="31" t="s">
        <v>47</v>
      </c>
      <c r="Q5" s="31">
        <v>4.8</v>
      </c>
      <c r="S5" s="31">
        <v>90</v>
      </c>
      <c r="V5" s="31">
        <v>1</v>
      </c>
      <c r="Z5" s="38"/>
      <c r="AA5" s="30"/>
    </row>
    <row r="6" spans="1:111" ht="12.75" customHeight="1" x14ac:dyDescent="0.2">
      <c r="A6" s="7">
        <v>5</v>
      </c>
      <c r="B6" s="7" t="s">
        <v>19</v>
      </c>
      <c r="C6" s="9" t="s">
        <v>48</v>
      </c>
      <c r="D6" s="9"/>
      <c r="E6" s="9" t="s">
        <v>49</v>
      </c>
      <c r="F6" s="9"/>
      <c r="G6" s="10" t="s">
        <v>50</v>
      </c>
      <c r="H6" s="2"/>
      <c r="I6" s="9" t="s">
        <v>51</v>
      </c>
      <c r="J6" s="9"/>
      <c r="K6" s="9" t="s">
        <v>52</v>
      </c>
      <c r="L6" s="22">
        <v>43630</v>
      </c>
      <c r="M6" s="12" t="s">
        <v>25</v>
      </c>
      <c r="N6" s="24">
        <v>2017</v>
      </c>
      <c r="O6" s="16" t="s">
        <v>26</v>
      </c>
      <c r="P6" s="28" t="s">
        <v>47</v>
      </c>
      <c r="Q6" s="26">
        <v>5.6</v>
      </c>
      <c r="R6" s="29"/>
      <c r="S6" s="26">
        <v>105</v>
      </c>
      <c r="T6" s="26"/>
      <c r="U6" s="26">
        <v>58</v>
      </c>
      <c r="V6" s="26">
        <v>1</v>
      </c>
      <c r="W6" s="26"/>
      <c r="X6" s="26"/>
      <c r="Y6" s="26"/>
      <c r="Z6" s="26"/>
      <c r="AA6" s="39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</row>
    <row r="7" spans="1:111" ht="12.75" customHeight="1" x14ac:dyDescent="0.2">
      <c r="A7" s="7">
        <v>6</v>
      </c>
      <c r="B7" s="7" t="s">
        <v>19</v>
      </c>
      <c r="C7" s="9" t="s">
        <v>53</v>
      </c>
      <c r="D7" s="9"/>
      <c r="E7" s="8" t="s">
        <v>54</v>
      </c>
      <c r="F7" s="9"/>
      <c r="G7" s="10" t="s">
        <v>55</v>
      </c>
      <c r="H7" s="2"/>
      <c r="I7" s="9" t="s">
        <v>38</v>
      </c>
      <c r="J7" s="9"/>
      <c r="K7" s="9" t="s">
        <v>56</v>
      </c>
      <c r="L7" s="22">
        <v>43942</v>
      </c>
      <c r="M7" s="12" t="s">
        <v>25</v>
      </c>
      <c r="N7" s="24">
        <v>2008</v>
      </c>
      <c r="O7" s="16" t="s">
        <v>57</v>
      </c>
      <c r="P7" s="28" t="s">
        <v>28</v>
      </c>
      <c r="Q7" s="26">
        <v>6.4</v>
      </c>
      <c r="R7" s="29"/>
      <c r="S7" s="26">
        <v>95</v>
      </c>
      <c r="T7" s="26"/>
      <c r="U7" s="26">
        <v>60</v>
      </c>
      <c r="V7" s="26">
        <v>1</v>
      </c>
      <c r="W7" s="26"/>
      <c r="X7" s="26"/>
      <c r="Y7" s="26"/>
      <c r="Z7" s="26"/>
      <c r="AA7" s="20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</row>
    <row r="8" spans="1:111" ht="12.75" customHeight="1" x14ac:dyDescent="0.2">
      <c r="A8" s="7">
        <v>7</v>
      </c>
      <c r="B8" s="7" t="s">
        <v>19</v>
      </c>
      <c r="C8" s="7" t="s">
        <v>58</v>
      </c>
      <c r="D8" s="9"/>
      <c r="E8" s="9" t="s">
        <v>59</v>
      </c>
      <c r="F8" s="9"/>
      <c r="G8" s="10" t="s">
        <v>60</v>
      </c>
      <c r="H8" s="2"/>
      <c r="I8" s="9" t="s">
        <v>45</v>
      </c>
      <c r="J8" s="9"/>
      <c r="K8" s="9" t="s">
        <v>61</v>
      </c>
      <c r="L8" s="22">
        <v>43920</v>
      </c>
      <c r="M8" s="12" t="s">
        <v>25</v>
      </c>
      <c r="N8" s="24">
        <v>2013</v>
      </c>
      <c r="O8" s="16" t="s">
        <v>62</v>
      </c>
      <c r="P8" s="28" t="s">
        <v>47</v>
      </c>
      <c r="Q8" s="26">
        <v>5.6</v>
      </c>
      <c r="R8" s="29"/>
      <c r="S8" s="26">
        <v>115</v>
      </c>
      <c r="T8" s="26"/>
      <c r="U8" s="26">
        <v>52</v>
      </c>
      <c r="V8" s="26">
        <v>1</v>
      </c>
      <c r="W8" s="26"/>
      <c r="X8" s="26"/>
      <c r="Y8" s="26"/>
      <c r="Z8" s="26"/>
      <c r="AA8" s="20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</row>
    <row r="9" spans="1:111" s="32" customFormat="1" ht="12.75" customHeight="1" x14ac:dyDescent="0.2">
      <c r="A9" s="7">
        <v>9</v>
      </c>
      <c r="B9" s="7" t="s">
        <v>19</v>
      </c>
      <c r="C9" s="7" t="s">
        <v>63</v>
      </c>
      <c r="D9" s="9"/>
      <c r="E9" s="9" t="s">
        <v>64</v>
      </c>
      <c r="F9" s="9"/>
      <c r="G9" s="10" t="s">
        <v>65</v>
      </c>
      <c r="H9" s="2"/>
      <c r="I9" s="26" t="s">
        <v>66</v>
      </c>
      <c r="J9" s="9"/>
      <c r="K9" s="41" t="s">
        <v>67</v>
      </c>
      <c r="L9" s="22">
        <v>44445</v>
      </c>
      <c r="M9" s="12" t="s">
        <v>25</v>
      </c>
      <c r="N9" s="24">
        <v>2019</v>
      </c>
      <c r="O9" s="16" t="s">
        <v>26</v>
      </c>
      <c r="P9" s="28" t="s">
        <v>47</v>
      </c>
      <c r="Q9" s="26">
        <v>5.47</v>
      </c>
      <c r="R9" s="29"/>
      <c r="S9" s="26">
        <v>105</v>
      </c>
      <c r="T9" s="26"/>
      <c r="U9" s="26">
        <v>54</v>
      </c>
      <c r="V9" s="26">
        <v>1</v>
      </c>
      <c r="W9" s="25"/>
      <c r="X9" s="26"/>
      <c r="Y9" s="26"/>
      <c r="Z9" s="26"/>
      <c r="AA9" s="30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111" s="21" customFormat="1" ht="12.75" customHeight="1" x14ac:dyDescent="0.2">
      <c r="A10" s="7">
        <v>10</v>
      </c>
      <c r="B10" s="26" t="s">
        <v>19</v>
      </c>
      <c r="C10" s="26" t="s">
        <v>68</v>
      </c>
      <c r="D10" s="26"/>
      <c r="E10" s="26" t="s">
        <v>69</v>
      </c>
      <c r="F10" s="26"/>
      <c r="G10" s="43" t="s">
        <v>70</v>
      </c>
      <c r="H10" s="42"/>
      <c r="I10" s="9" t="s">
        <v>45</v>
      </c>
      <c r="J10" s="26"/>
      <c r="K10" s="26" t="s">
        <v>71</v>
      </c>
      <c r="L10" s="48">
        <v>43747</v>
      </c>
      <c r="M10" s="12" t="s">
        <v>25</v>
      </c>
      <c r="N10" s="24">
        <v>2017</v>
      </c>
      <c r="O10" s="16" t="s">
        <v>26</v>
      </c>
      <c r="P10" s="28" t="s">
        <v>47</v>
      </c>
      <c r="Q10" s="26">
        <v>5.2</v>
      </c>
      <c r="R10" s="29"/>
      <c r="S10" s="26">
        <v>100</v>
      </c>
      <c r="T10" s="26"/>
      <c r="U10" s="26" t="s">
        <v>34</v>
      </c>
      <c r="V10" s="26">
        <v>1</v>
      </c>
      <c r="W10" s="25"/>
      <c r="X10" s="26"/>
      <c r="Y10" s="26"/>
      <c r="Z10" s="26"/>
      <c r="AA10" s="20"/>
      <c r="CA10" s="46"/>
    </row>
    <row r="11" spans="1:111" s="32" customFormat="1" ht="12.75" customHeight="1" x14ac:dyDescent="0.2">
      <c r="A11" s="7">
        <v>11</v>
      </c>
      <c r="B11" s="7" t="s">
        <v>19</v>
      </c>
      <c r="C11" s="7" t="s">
        <v>72</v>
      </c>
      <c r="D11" s="9"/>
      <c r="E11" s="8" t="s">
        <v>73</v>
      </c>
      <c r="F11" s="9"/>
      <c r="G11" s="10" t="s">
        <v>74</v>
      </c>
      <c r="H11" s="2"/>
      <c r="I11" s="7" t="s">
        <v>51</v>
      </c>
      <c r="J11" s="9"/>
      <c r="K11" s="9" t="s">
        <v>75</v>
      </c>
      <c r="L11" s="22">
        <v>44091</v>
      </c>
      <c r="M11" s="12" t="s">
        <v>25</v>
      </c>
      <c r="N11" s="24">
        <v>2016</v>
      </c>
      <c r="O11" s="16" t="s">
        <v>77</v>
      </c>
      <c r="P11" s="28" t="s">
        <v>47</v>
      </c>
      <c r="Q11" s="26">
        <v>7.5</v>
      </c>
      <c r="R11" s="29"/>
      <c r="S11" s="26">
        <v>220</v>
      </c>
      <c r="T11" s="26"/>
      <c r="U11" s="26">
        <v>52</v>
      </c>
      <c r="V11" s="26">
        <v>2</v>
      </c>
      <c r="W11" s="26"/>
      <c r="X11" s="26"/>
      <c r="Y11" s="26"/>
      <c r="Z11" s="26"/>
      <c r="AA11" s="30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111" ht="12.75" customHeight="1" x14ac:dyDescent="0.2">
      <c r="A12" s="7">
        <v>12</v>
      </c>
      <c r="B12" s="26" t="s">
        <v>78</v>
      </c>
      <c r="C12" s="26" t="s">
        <v>79</v>
      </c>
      <c r="D12" s="26" t="s">
        <v>80</v>
      </c>
      <c r="E12" s="9" t="s">
        <v>81</v>
      </c>
      <c r="F12" s="26" t="s">
        <v>82</v>
      </c>
      <c r="G12" s="31" t="s">
        <v>83</v>
      </c>
      <c r="H12" s="42" t="s">
        <v>84</v>
      </c>
      <c r="I12" s="47" t="s">
        <v>38</v>
      </c>
      <c r="J12" s="26" t="s">
        <v>85</v>
      </c>
      <c r="K12" s="26" t="s">
        <v>86</v>
      </c>
      <c r="L12" s="48">
        <v>44282</v>
      </c>
      <c r="M12" s="12" t="s">
        <v>25</v>
      </c>
      <c r="N12" s="24">
        <v>2008</v>
      </c>
      <c r="O12" s="16" t="s">
        <v>89</v>
      </c>
      <c r="P12" s="28" t="s">
        <v>90</v>
      </c>
      <c r="Q12" s="26">
        <v>4.7</v>
      </c>
      <c r="R12" s="29">
        <v>27</v>
      </c>
      <c r="S12" s="26">
        <v>105</v>
      </c>
      <c r="T12" s="26">
        <v>136</v>
      </c>
      <c r="U12" s="26">
        <v>48</v>
      </c>
      <c r="V12" s="26">
        <v>1</v>
      </c>
      <c r="W12" s="25">
        <v>41529</v>
      </c>
      <c r="X12" s="26">
        <v>2004</v>
      </c>
      <c r="Y12" s="26" t="s">
        <v>25</v>
      </c>
      <c r="Z12" s="26"/>
      <c r="AA12" s="20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</row>
    <row r="13" spans="1:111" s="32" customFormat="1" ht="12.75" customHeight="1" x14ac:dyDescent="0.2">
      <c r="A13" s="7">
        <v>13</v>
      </c>
      <c r="B13" s="7" t="s">
        <v>19</v>
      </c>
      <c r="C13" s="7" t="s">
        <v>91</v>
      </c>
      <c r="D13" s="9"/>
      <c r="E13" s="8" t="s">
        <v>92</v>
      </c>
      <c r="F13" s="9"/>
      <c r="G13" s="10" t="s">
        <v>93</v>
      </c>
      <c r="H13" s="2"/>
      <c r="I13" s="9" t="s">
        <v>94</v>
      </c>
      <c r="J13" s="9"/>
      <c r="K13" s="9" t="s">
        <v>95</v>
      </c>
      <c r="L13" s="22">
        <v>43898</v>
      </c>
      <c r="M13" s="12" t="s">
        <v>25</v>
      </c>
      <c r="N13" s="24">
        <v>2012</v>
      </c>
      <c r="O13" s="16" t="s">
        <v>96</v>
      </c>
      <c r="P13" s="28" t="s">
        <v>33</v>
      </c>
      <c r="Q13" s="26">
        <v>6.2</v>
      </c>
      <c r="R13" s="29"/>
      <c r="S13" s="26">
        <v>115</v>
      </c>
      <c r="T13" s="26"/>
      <c r="U13" s="26">
        <v>47</v>
      </c>
      <c r="V13" s="26">
        <v>1</v>
      </c>
      <c r="W13" s="26"/>
      <c r="X13" s="26"/>
      <c r="Y13" s="26"/>
      <c r="Z13" s="26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111" s="32" customFormat="1" ht="12.75" customHeight="1" x14ac:dyDescent="0.2">
      <c r="A14" s="7">
        <v>14</v>
      </c>
      <c r="B14" s="7" t="s">
        <v>19</v>
      </c>
      <c r="C14" s="7" t="s">
        <v>97</v>
      </c>
      <c r="D14" s="9"/>
      <c r="E14" s="8" t="s">
        <v>98</v>
      </c>
      <c r="F14" s="9"/>
      <c r="G14" s="10" t="s">
        <v>99</v>
      </c>
      <c r="H14" s="2"/>
      <c r="I14" s="9" t="s">
        <v>100</v>
      </c>
      <c r="J14" s="9"/>
      <c r="K14" s="9" t="s">
        <v>101</v>
      </c>
      <c r="L14" s="22">
        <v>44296</v>
      </c>
      <c r="M14" s="12" t="s">
        <v>25</v>
      </c>
      <c r="N14" s="24">
        <v>2016</v>
      </c>
      <c r="O14" s="16" t="s">
        <v>103</v>
      </c>
      <c r="P14" s="28" t="s">
        <v>47</v>
      </c>
      <c r="Q14" s="26">
        <v>4.8499999999999996</v>
      </c>
      <c r="R14" s="29"/>
      <c r="S14" s="26">
        <v>95</v>
      </c>
      <c r="T14" s="26"/>
      <c r="U14" s="26" t="s">
        <v>34</v>
      </c>
      <c r="V14" s="26">
        <v>1</v>
      </c>
      <c r="W14" s="26"/>
      <c r="X14" s="26"/>
      <c r="Y14" s="26"/>
      <c r="Z14" s="26"/>
      <c r="AA14" s="30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111" ht="12.75" customHeight="1" x14ac:dyDescent="0.2">
      <c r="A15" s="7">
        <v>15</v>
      </c>
      <c r="B15" s="26" t="s">
        <v>19</v>
      </c>
      <c r="C15" s="26" t="s">
        <v>104</v>
      </c>
      <c r="D15" s="26"/>
      <c r="E15" s="26" t="s">
        <v>105</v>
      </c>
      <c r="F15" s="26"/>
      <c r="G15" s="43" t="s">
        <v>106</v>
      </c>
      <c r="H15" s="42"/>
      <c r="I15" s="26" t="s">
        <v>45</v>
      </c>
      <c r="J15" s="26"/>
      <c r="K15" s="26" t="s">
        <v>107</v>
      </c>
      <c r="L15" s="48">
        <v>43881</v>
      </c>
      <c r="M15" s="12" t="s">
        <v>25</v>
      </c>
      <c r="N15" s="24">
        <v>2012</v>
      </c>
      <c r="O15" s="16" t="s">
        <v>108</v>
      </c>
      <c r="P15" s="28" t="s">
        <v>47</v>
      </c>
      <c r="Q15" s="26">
        <v>5.3</v>
      </c>
      <c r="R15" s="29"/>
      <c r="S15" s="26">
        <v>100</v>
      </c>
      <c r="T15" s="26"/>
      <c r="U15" s="26">
        <v>50</v>
      </c>
      <c r="V15" s="26">
        <v>1</v>
      </c>
      <c r="W15" s="25"/>
      <c r="X15" s="26"/>
      <c r="Y15" s="26"/>
      <c r="Z15" s="26"/>
      <c r="AA15" s="2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</row>
    <row r="16" spans="1:111" ht="12.75" customHeight="1" x14ac:dyDescent="0.2">
      <c r="A16" s="7">
        <v>16</v>
      </c>
      <c r="B16" s="7" t="s">
        <v>19</v>
      </c>
      <c r="C16" s="8" t="s">
        <v>109</v>
      </c>
      <c r="D16" s="9"/>
      <c r="E16" s="8" t="s">
        <v>110</v>
      </c>
      <c r="F16" s="9"/>
      <c r="G16" s="43" t="s">
        <v>111</v>
      </c>
      <c r="H16" s="42"/>
      <c r="I16" s="26" t="s">
        <v>45</v>
      </c>
      <c r="J16" s="26"/>
      <c r="K16" s="26" t="s">
        <v>112</v>
      </c>
      <c r="L16" s="48">
        <v>44304</v>
      </c>
      <c r="M16" s="49" t="s">
        <v>25</v>
      </c>
      <c r="N16" s="51">
        <v>2019</v>
      </c>
      <c r="O16" s="16" t="s">
        <v>26</v>
      </c>
      <c r="P16" s="28" t="s">
        <v>33</v>
      </c>
      <c r="Q16" s="26">
        <v>5.3</v>
      </c>
      <c r="R16" s="29"/>
      <c r="S16" s="26">
        <v>115</v>
      </c>
      <c r="T16" s="26"/>
      <c r="U16" s="31" t="s">
        <v>34</v>
      </c>
      <c r="V16" s="31">
        <v>1</v>
      </c>
      <c r="W16" s="25"/>
      <c r="X16" s="26"/>
      <c r="Y16" s="26"/>
      <c r="Z16" s="26"/>
      <c r="AA16" s="2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</row>
    <row r="17" spans="1:111" s="32" customFormat="1" ht="12.75" customHeight="1" x14ac:dyDescent="0.2">
      <c r="A17" s="7">
        <v>17</v>
      </c>
      <c r="B17" s="26" t="s">
        <v>19</v>
      </c>
      <c r="C17" s="8" t="s">
        <v>113</v>
      </c>
      <c r="D17" s="26"/>
      <c r="E17" s="26" t="s">
        <v>114</v>
      </c>
      <c r="F17" s="26"/>
      <c r="G17" s="43" t="s">
        <v>115</v>
      </c>
      <c r="H17" s="42"/>
      <c r="I17" s="9" t="s">
        <v>116</v>
      </c>
      <c r="J17" s="26"/>
      <c r="K17" s="26" t="s">
        <v>117</v>
      </c>
      <c r="L17" s="48">
        <v>44007</v>
      </c>
      <c r="M17" s="12" t="s">
        <v>25</v>
      </c>
      <c r="N17" s="24">
        <v>2014</v>
      </c>
      <c r="O17" s="16" t="s">
        <v>118</v>
      </c>
      <c r="P17" s="28" t="s">
        <v>47</v>
      </c>
      <c r="Q17" s="26">
        <v>5.6</v>
      </c>
      <c r="R17" s="29"/>
      <c r="S17" s="26">
        <v>110</v>
      </c>
      <c r="T17" s="26"/>
      <c r="U17" s="26">
        <v>50</v>
      </c>
      <c r="V17" s="26">
        <v>1</v>
      </c>
      <c r="W17" s="26"/>
      <c r="X17" s="26"/>
      <c r="Y17" s="26"/>
      <c r="Z17" s="26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111" s="32" customFormat="1" ht="12.75" customHeight="1" x14ac:dyDescent="0.2">
      <c r="A18" s="7">
        <v>18</v>
      </c>
      <c r="B18" s="26" t="s">
        <v>78</v>
      </c>
      <c r="C18" s="26" t="s">
        <v>119</v>
      </c>
      <c r="D18" s="9" t="s">
        <v>120</v>
      </c>
      <c r="E18" s="26" t="s">
        <v>121</v>
      </c>
      <c r="F18" s="26" t="s">
        <v>122</v>
      </c>
      <c r="G18" s="43" t="s">
        <v>123</v>
      </c>
      <c r="H18" s="2" t="s">
        <v>124</v>
      </c>
      <c r="I18" s="1" t="s">
        <v>38</v>
      </c>
      <c r="J18" s="26" t="s">
        <v>85</v>
      </c>
      <c r="K18" s="26" t="s">
        <v>125</v>
      </c>
      <c r="L18" s="48">
        <v>43760</v>
      </c>
      <c r="M18" s="12" t="s">
        <v>25</v>
      </c>
      <c r="N18" s="24">
        <v>2012</v>
      </c>
      <c r="O18" s="16" t="s">
        <v>126</v>
      </c>
      <c r="P18" s="28" t="s">
        <v>47</v>
      </c>
      <c r="Q18" s="26">
        <v>4.5</v>
      </c>
      <c r="R18" s="29">
        <v>23</v>
      </c>
      <c r="S18" s="26">
        <v>105</v>
      </c>
      <c r="T18" s="26">
        <v>139</v>
      </c>
      <c r="U18" s="26">
        <v>52</v>
      </c>
      <c r="V18" s="26">
        <v>1</v>
      </c>
      <c r="W18" s="25">
        <v>41926</v>
      </c>
      <c r="X18" s="26">
        <v>2000</v>
      </c>
      <c r="Y18" s="26" t="s">
        <v>25</v>
      </c>
      <c r="Z18" s="26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111" ht="12.75" customHeight="1" x14ac:dyDescent="0.2">
      <c r="A19" s="7">
        <v>19</v>
      </c>
      <c r="B19" s="7" t="s">
        <v>19</v>
      </c>
      <c r="C19" s="9" t="s">
        <v>127</v>
      </c>
      <c r="D19" s="9"/>
      <c r="E19" s="8" t="s">
        <v>128</v>
      </c>
      <c r="F19" s="9"/>
      <c r="G19" s="10" t="s">
        <v>129</v>
      </c>
      <c r="H19" s="2"/>
      <c r="I19" s="9" t="s">
        <v>38</v>
      </c>
      <c r="J19" s="9"/>
      <c r="K19" s="9" t="s">
        <v>130</v>
      </c>
      <c r="L19" s="22">
        <v>43200</v>
      </c>
      <c r="M19" s="12" t="s">
        <v>25</v>
      </c>
      <c r="N19" s="24">
        <v>2009</v>
      </c>
      <c r="O19" s="16" t="s">
        <v>131</v>
      </c>
      <c r="P19" s="28" t="s">
        <v>132</v>
      </c>
      <c r="Q19" s="26">
        <v>6.5</v>
      </c>
      <c r="R19" s="29"/>
      <c r="S19" s="26">
        <v>100</v>
      </c>
      <c r="T19" s="26"/>
      <c r="U19" s="26">
        <v>44</v>
      </c>
      <c r="V19" s="26">
        <v>1</v>
      </c>
      <c r="W19" s="26"/>
      <c r="X19" s="26"/>
      <c r="Y19" s="26"/>
      <c r="Z19" s="26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</row>
    <row r="20" spans="1:111" ht="12.75" customHeight="1" x14ac:dyDescent="0.2">
      <c r="A20" s="7">
        <v>20</v>
      </c>
      <c r="B20" s="7" t="s">
        <v>19</v>
      </c>
      <c r="C20" s="9" t="s">
        <v>133</v>
      </c>
      <c r="D20" s="9"/>
      <c r="E20" s="9" t="s">
        <v>134</v>
      </c>
      <c r="F20" s="9"/>
      <c r="G20" s="10" t="s">
        <v>135</v>
      </c>
      <c r="H20" s="2"/>
      <c r="I20" s="9" t="s">
        <v>38</v>
      </c>
      <c r="J20" s="9"/>
      <c r="K20" s="9" t="s">
        <v>130</v>
      </c>
      <c r="L20" s="22">
        <v>43200</v>
      </c>
      <c r="M20" s="12" t="s">
        <v>25</v>
      </c>
      <c r="N20" s="24">
        <v>2009</v>
      </c>
      <c r="O20" s="16" t="s">
        <v>136</v>
      </c>
      <c r="P20" s="28" t="s">
        <v>132</v>
      </c>
      <c r="Q20" s="26">
        <v>6.9</v>
      </c>
      <c r="R20" s="29"/>
      <c r="S20" s="26">
        <v>120</v>
      </c>
      <c r="T20" s="26"/>
      <c r="U20" s="26">
        <v>44</v>
      </c>
      <c r="V20" s="26">
        <v>1</v>
      </c>
      <c r="W20" s="26"/>
      <c r="X20" s="26"/>
      <c r="Y20" s="26"/>
      <c r="Z20" s="26"/>
      <c r="AA20" s="20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</row>
    <row r="21" spans="1:111" s="32" customFormat="1" ht="12.75" customHeight="1" x14ac:dyDescent="0.2">
      <c r="A21" s="7">
        <v>21</v>
      </c>
      <c r="B21" s="7" t="s">
        <v>19</v>
      </c>
      <c r="C21" s="7" t="s">
        <v>137</v>
      </c>
      <c r="D21" s="9"/>
      <c r="E21" s="9" t="s">
        <v>138</v>
      </c>
      <c r="F21" s="9"/>
      <c r="G21" s="10" t="s">
        <v>139</v>
      </c>
      <c r="H21" s="2"/>
      <c r="I21" s="9" t="s">
        <v>66</v>
      </c>
      <c r="J21" s="9"/>
      <c r="K21" s="9" t="s">
        <v>24</v>
      </c>
      <c r="L21" s="22">
        <v>43869</v>
      </c>
      <c r="M21" s="12" t="s">
        <v>25</v>
      </c>
      <c r="N21" s="24">
        <v>2018</v>
      </c>
      <c r="O21" s="16" t="s">
        <v>26</v>
      </c>
      <c r="P21" s="28" t="s">
        <v>140</v>
      </c>
      <c r="Q21" s="26">
        <v>5.5</v>
      </c>
      <c r="R21" s="29"/>
      <c r="S21" s="26">
        <v>130</v>
      </c>
      <c r="T21" s="26"/>
      <c r="U21" s="26">
        <v>58</v>
      </c>
      <c r="V21" s="26">
        <v>1</v>
      </c>
      <c r="W21" s="37"/>
      <c r="X21" s="31"/>
      <c r="Y21" s="31"/>
      <c r="Z21" s="26"/>
      <c r="AA21" s="30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111" ht="12.75" customHeight="1" x14ac:dyDescent="0.2">
      <c r="A22" s="7">
        <v>22</v>
      </c>
      <c r="B22" s="7" t="s">
        <v>78</v>
      </c>
      <c r="C22" s="9" t="s">
        <v>141</v>
      </c>
      <c r="D22" s="26" t="s">
        <v>142</v>
      </c>
      <c r="E22" s="26" t="s">
        <v>143</v>
      </c>
      <c r="F22" s="26" t="s">
        <v>144</v>
      </c>
      <c r="G22" s="43" t="s">
        <v>145</v>
      </c>
      <c r="H22" s="42" t="s">
        <v>146</v>
      </c>
      <c r="I22" s="26" t="s">
        <v>45</v>
      </c>
      <c r="J22" s="26" t="s">
        <v>147</v>
      </c>
      <c r="K22" s="26" t="s">
        <v>148</v>
      </c>
      <c r="L22" s="48">
        <v>43876</v>
      </c>
      <c r="M22" s="49" t="s">
        <v>25</v>
      </c>
      <c r="N22" s="24">
        <v>2009</v>
      </c>
      <c r="O22" s="16" t="s">
        <v>149</v>
      </c>
      <c r="P22" s="28" t="s">
        <v>150</v>
      </c>
      <c r="Q22" s="26">
        <v>6.2</v>
      </c>
      <c r="R22" s="29">
        <v>24</v>
      </c>
      <c r="S22" s="26">
        <v>110</v>
      </c>
      <c r="T22" s="26">
        <v>143</v>
      </c>
      <c r="U22" s="26">
        <v>48</v>
      </c>
      <c r="V22" s="26">
        <v>1</v>
      </c>
      <c r="W22" s="37">
        <v>42018</v>
      </c>
      <c r="X22" s="31">
        <v>2014</v>
      </c>
      <c r="Y22" s="31" t="s">
        <v>25</v>
      </c>
      <c r="Z22" s="26"/>
      <c r="AA22" s="30"/>
      <c r="AB22" s="8"/>
      <c r="AC22" s="9"/>
      <c r="AD22" s="10"/>
      <c r="AE22" s="2"/>
      <c r="AF22" s="9"/>
      <c r="AG22" s="26"/>
      <c r="AH22" s="9"/>
      <c r="AI22" s="52"/>
      <c r="AJ22" s="3"/>
      <c r="AK22" s="53"/>
      <c r="AL22" s="12"/>
      <c r="AM22" s="15"/>
      <c r="AN22" s="14"/>
      <c r="AO22" s="14"/>
      <c r="AP22" s="15"/>
      <c r="AQ22" s="4"/>
      <c r="AR22" s="26"/>
      <c r="AS22" s="5"/>
      <c r="AT22" s="5"/>
      <c r="AU22" s="4"/>
      <c r="AV22" s="4"/>
      <c r="AW22" s="5"/>
      <c r="AX22" s="54"/>
      <c r="AY22" s="4"/>
      <c r="AZ22" s="4"/>
      <c r="BA22" s="19"/>
      <c r="BB22" s="4"/>
      <c r="BC22" s="4"/>
      <c r="BD22" s="4"/>
      <c r="BE22" s="4"/>
      <c r="BF22" s="4"/>
      <c r="BG22" s="4"/>
      <c r="BH22" s="4"/>
      <c r="BI22" s="4"/>
      <c r="BJ22" s="15"/>
      <c r="BK22" s="4"/>
      <c r="BL22" s="4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</row>
    <row r="23" spans="1:111" ht="12.75" customHeight="1" x14ac:dyDescent="0.2">
      <c r="A23" s="7">
        <v>23</v>
      </c>
      <c r="B23" s="7" t="s">
        <v>19</v>
      </c>
      <c r="C23" s="9" t="s">
        <v>151</v>
      </c>
      <c r="D23" s="9"/>
      <c r="E23" s="9" t="s">
        <v>152</v>
      </c>
      <c r="F23" s="9"/>
      <c r="G23" s="10" t="s">
        <v>153</v>
      </c>
      <c r="H23" s="2"/>
      <c r="I23" s="9" t="s">
        <v>45</v>
      </c>
      <c r="J23" s="9"/>
      <c r="K23" s="9" t="s">
        <v>154</v>
      </c>
      <c r="L23" s="22" t="s">
        <v>155</v>
      </c>
      <c r="M23" s="12" t="s">
        <v>25</v>
      </c>
      <c r="N23" s="24">
        <v>2009</v>
      </c>
      <c r="O23" s="16" t="s">
        <v>157</v>
      </c>
      <c r="P23" s="28" t="s">
        <v>47</v>
      </c>
      <c r="Q23" s="26">
        <v>5.4</v>
      </c>
      <c r="R23" s="29"/>
      <c r="S23" s="26">
        <v>95</v>
      </c>
      <c r="T23" s="26"/>
      <c r="U23" s="26">
        <v>48</v>
      </c>
      <c r="V23" s="26">
        <v>1</v>
      </c>
      <c r="W23" s="26"/>
      <c r="X23" s="26"/>
      <c r="Y23" s="26"/>
      <c r="Z23" s="26"/>
      <c r="AA23" s="20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</row>
    <row r="24" spans="1:111" s="32" customFormat="1" ht="12.75" customHeight="1" x14ac:dyDescent="0.2">
      <c r="A24" s="7">
        <v>24</v>
      </c>
      <c r="B24" s="7" t="s">
        <v>19</v>
      </c>
      <c r="C24" s="9" t="s">
        <v>158</v>
      </c>
      <c r="D24" s="9"/>
      <c r="E24" s="9" t="s">
        <v>159</v>
      </c>
      <c r="F24" s="9"/>
      <c r="G24" s="10" t="s">
        <v>160</v>
      </c>
      <c r="H24" s="2"/>
      <c r="I24" s="9" t="s">
        <v>161</v>
      </c>
      <c r="J24" s="9"/>
      <c r="K24" s="9" t="s">
        <v>162</v>
      </c>
      <c r="L24" s="22">
        <v>43878</v>
      </c>
      <c r="M24" s="12" t="s">
        <v>25</v>
      </c>
      <c r="N24" s="24">
        <v>2013</v>
      </c>
      <c r="O24" s="16" t="s">
        <v>164</v>
      </c>
      <c r="P24" s="28" t="s">
        <v>47</v>
      </c>
      <c r="Q24" s="26">
        <v>5.9</v>
      </c>
      <c r="R24" s="29"/>
      <c r="S24" s="26">
        <v>110</v>
      </c>
      <c r="T24" s="26"/>
      <c r="U24" s="26">
        <v>53</v>
      </c>
      <c r="V24" s="26">
        <v>1</v>
      </c>
      <c r="W24" s="26"/>
      <c r="X24" s="26"/>
      <c r="Y24" s="26"/>
      <c r="Z24" s="26"/>
      <c r="AA24" s="30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</row>
    <row r="25" spans="1:111" ht="12.75" customHeight="1" x14ac:dyDescent="0.2">
      <c r="A25" s="7">
        <v>25</v>
      </c>
      <c r="B25" s="7" t="s">
        <v>19</v>
      </c>
      <c r="C25" s="9" t="s">
        <v>165</v>
      </c>
      <c r="D25" s="9"/>
      <c r="E25" s="9" t="s">
        <v>166</v>
      </c>
      <c r="F25" s="9"/>
      <c r="G25" s="10" t="s">
        <v>167</v>
      </c>
      <c r="H25" s="2"/>
      <c r="I25" s="9" t="s">
        <v>45</v>
      </c>
      <c r="J25" s="9"/>
      <c r="K25" s="9" t="s">
        <v>168</v>
      </c>
      <c r="L25" s="22">
        <v>43855</v>
      </c>
      <c r="M25" s="12" t="s">
        <v>25</v>
      </c>
      <c r="N25" s="24">
        <v>2007</v>
      </c>
      <c r="O25" s="16" t="s">
        <v>170</v>
      </c>
      <c r="P25" s="28" t="s">
        <v>171</v>
      </c>
      <c r="Q25" s="26">
        <v>6.1</v>
      </c>
      <c r="R25" s="29"/>
      <c r="S25" s="26">
        <v>115</v>
      </c>
      <c r="T25" s="26"/>
      <c r="U25" s="26">
        <v>55</v>
      </c>
      <c r="V25" s="26">
        <v>1</v>
      </c>
      <c r="W25" s="26"/>
      <c r="X25" s="26"/>
      <c r="Y25" s="26"/>
      <c r="Z25" s="26"/>
      <c r="AA25" s="20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</row>
    <row r="26" spans="1:111" s="32" customFormat="1" ht="12.75" customHeight="1" x14ac:dyDescent="0.2">
      <c r="A26" s="7">
        <v>26</v>
      </c>
      <c r="B26" s="7" t="s">
        <v>19</v>
      </c>
      <c r="C26" s="55" t="s">
        <v>172</v>
      </c>
      <c r="D26" s="9"/>
      <c r="E26" s="9" t="s">
        <v>173</v>
      </c>
      <c r="F26" s="9"/>
      <c r="G26" s="10" t="s">
        <v>174</v>
      </c>
      <c r="H26" s="2"/>
      <c r="I26" s="9" t="s">
        <v>51</v>
      </c>
      <c r="J26" s="9"/>
      <c r="K26" s="9" t="s">
        <v>175</v>
      </c>
      <c r="L26" s="22">
        <v>44448</v>
      </c>
      <c r="M26" s="12" t="s">
        <v>25</v>
      </c>
      <c r="N26" s="24">
        <v>2019</v>
      </c>
      <c r="O26" s="16" t="s">
        <v>40</v>
      </c>
      <c r="P26" s="28" t="s">
        <v>47</v>
      </c>
      <c r="Q26" s="26">
        <v>3.9</v>
      </c>
      <c r="R26" s="29"/>
      <c r="S26" s="26">
        <v>80</v>
      </c>
      <c r="T26" s="26"/>
      <c r="U26" s="26">
        <v>55</v>
      </c>
      <c r="V26" s="26">
        <v>1</v>
      </c>
      <c r="W26" s="26"/>
      <c r="X26" s="26"/>
      <c r="Y26" s="26"/>
      <c r="Z26" s="26"/>
      <c r="AA26" s="30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</row>
    <row r="27" spans="1:111" ht="12.75" customHeight="1" x14ac:dyDescent="0.2">
      <c r="A27" s="7">
        <v>27</v>
      </c>
      <c r="B27" s="7" t="s">
        <v>19</v>
      </c>
      <c r="C27" s="9" t="s">
        <v>176</v>
      </c>
      <c r="D27" s="9"/>
      <c r="E27" s="8" t="s">
        <v>177</v>
      </c>
      <c r="F27" s="9"/>
      <c r="G27" s="10" t="s">
        <v>178</v>
      </c>
      <c r="H27" s="2"/>
      <c r="I27" s="9" t="s">
        <v>23</v>
      </c>
      <c r="J27" s="9"/>
      <c r="K27" s="9" t="s">
        <v>179</v>
      </c>
      <c r="L27" s="22">
        <v>43879</v>
      </c>
      <c r="M27" s="12" t="s">
        <v>25</v>
      </c>
      <c r="N27" s="24">
        <v>2009</v>
      </c>
      <c r="O27" s="16" t="s">
        <v>180</v>
      </c>
      <c r="P27" s="28" t="s">
        <v>28</v>
      </c>
      <c r="Q27" s="26">
        <v>5.4</v>
      </c>
      <c r="R27" s="29"/>
      <c r="S27" s="26">
        <v>100</v>
      </c>
      <c r="T27" s="26"/>
      <c r="U27" s="26">
        <v>55</v>
      </c>
      <c r="V27" s="26">
        <v>1</v>
      </c>
      <c r="W27" s="26"/>
      <c r="X27" s="26"/>
      <c r="Y27" s="26"/>
      <c r="Z27" s="26"/>
      <c r="AA27" s="2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</row>
    <row r="28" spans="1:111" s="31" customFormat="1" ht="12.75" customHeight="1" x14ac:dyDescent="0.2">
      <c r="A28" s="7">
        <v>28</v>
      </c>
      <c r="B28" s="31" t="s">
        <v>19</v>
      </c>
      <c r="C28" s="31" t="s">
        <v>181</v>
      </c>
      <c r="E28" s="31" t="s">
        <v>182</v>
      </c>
      <c r="G28" s="56" t="s">
        <v>183</v>
      </c>
      <c r="I28" s="9" t="s">
        <v>38</v>
      </c>
      <c r="K28" s="31" t="s">
        <v>184</v>
      </c>
      <c r="L28" s="57">
        <v>43814</v>
      </c>
      <c r="M28" s="12" t="s">
        <v>25</v>
      </c>
      <c r="N28" s="24">
        <v>2012</v>
      </c>
      <c r="O28" s="16" t="s">
        <v>186</v>
      </c>
      <c r="P28" s="28" t="s">
        <v>47</v>
      </c>
      <c r="Q28" s="26">
        <v>5.2</v>
      </c>
      <c r="R28" s="29"/>
      <c r="S28" s="26">
        <v>85</v>
      </c>
      <c r="T28" s="26"/>
      <c r="U28" s="26">
        <v>54</v>
      </c>
      <c r="V28" s="26">
        <v>1</v>
      </c>
      <c r="W28" s="26"/>
      <c r="X28" s="26"/>
      <c r="Y28" s="26"/>
      <c r="Z28" s="26"/>
      <c r="AA28" s="30"/>
      <c r="CA28" s="58"/>
    </row>
    <row r="29" spans="1:111" ht="12.75" customHeight="1" x14ac:dyDescent="0.2">
      <c r="A29" s="7">
        <v>29</v>
      </c>
      <c r="B29" s="7" t="s">
        <v>78</v>
      </c>
      <c r="C29" s="7" t="s">
        <v>187</v>
      </c>
      <c r="D29" s="9" t="s">
        <v>188</v>
      </c>
      <c r="E29" s="9" t="s">
        <v>189</v>
      </c>
      <c r="F29" s="9" t="s">
        <v>190</v>
      </c>
      <c r="G29" s="10" t="s">
        <v>191</v>
      </c>
      <c r="H29" s="2" t="s">
        <v>192</v>
      </c>
      <c r="I29" s="9" t="s">
        <v>193</v>
      </c>
      <c r="J29" s="9" t="s">
        <v>194</v>
      </c>
      <c r="K29" s="8" t="s">
        <v>195</v>
      </c>
      <c r="L29" s="22">
        <v>43233</v>
      </c>
      <c r="M29" s="12" t="s">
        <v>25</v>
      </c>
      <c r="N29" s="24">
        <v>2012</v>
      </c>
      <c r="O29" s="16" t="s">
        <v>196</v>
      </c>
      <c r="P29" s="28" t="s">
        <v>197</v>
      </c>
      <c r="Q29" s="26">
        <v>7.6</v>
      </c>
      <c r="R29" s="29">
        <v>62</v>
      </c>
      <c r="S29" s="26">
        <v>140</v>
      </c>
      <c r="T29" s="26">
        <v>198</v>
      </c>
      <c r="U29" s="26">
        <v>50</v>
      </c>
      <c r="V29" s="26">
        <v>1</v>
      </c>
      <c r="W29" s="25">
        <v>41493</v>
      </c>
      <c r="X29" s="26">
        <v>2013</v>
      </c>
      <c r="Y29" s="26" t="s">
        <v>132</v>
      </c>
      <c r="Z29" s="26" t="s">
        <v>198</v>
      </c>
      <c r="AA29" s="20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</row>
    <row r="30" spans="1:111" ht="12.75" customHeight="1" x14ac:dyDescent="0.2">
      <c r="A30" s="7">
        <v>30</v>
      </c>
      <c r="B30" s="7" t="s">
        <v>19</v>
      </c>
      <c r="C30" s="9" t="s">
        <v>199</v>
      </c>
      <c r="D30" s="9"/>
      <c r="E30" s="9" t="s">
        <v>200</v>
      </c>
      <c r="F30" s="9"/>
      <c r="G30" s="10" t="s">
        <v>201</v>
      </c>
      <c r="H30" s="2"/>
      <c r="I30" s="9" t="s">
        <v>202</v>
      </c>
      <c r="J30" s="9"/>
      <c r="K30" s="9" t="s">
        <v>203</v>
      </c>
      <c r="L30" s="22">
        <v>43078</v>
      </c>
      <c r="M30" s="12" t="s">
        <v>25</v>
      </c>
      <c r="N30" s="24">
        <v>2009</v>
      </c>
      <c r="O30" s="16" t="s">
        <v>204</v>
      </c>
      <c r="P30" s="28" t="s">
        <v>28</v>
      </c>
      <c r="Q30" s="26">
        <v>6.8</v>
      </c>
      <c r="R30" s="29"/>
      <c r="S30" s="26">
        <v>110</v>
      </c>
      <c r="T30" s="26">
        <v>143</v>
      </c>
      <c r="U30" s="26">
        <v>60</v>
      </c>
      <c r="V30" s="26">
        <v>1</v>
      </c>
      <c r="W30" s="26"/>
      <c r="X30" s="26"/>
      <c r="Y30" s="26"/>
      <c r="Z30" s="26"/>
      <c r="AA30" s="59"/>
      <c r="AB30" s="9"/>
      <c r="AC30" s="9"/>
      <c r="AD30" s="9"/>
      <c r="AE30" s="9"/>
      <c r="AF30" s="2"/>
      <c r="AG30" s="2"/>
      <c r="AH30" s="9"/>
      <c r="AI30" s="9"/>
      <c r="AJ30" s="9"/>
      <c r="AK30" s="52"/>
      <c r="AL30" s="3"/>
      <c r="AM30" s="22"/>
      <c r="AN30" s="12"/>
      <c r="AO30" s="15"/>
      <c r="AP30" s="14"/>
      <c r="AQ30" s="14"/>
      <c r="AR30" s="15"/>
      <c r="AS30" s="4"/>
      <c r="AT30" s="26"/>
      <c r="AU30" s="5"/>
      <c r="AV30" s="5"/>
      <c r="AW30" s="4"/>
      <c r="AX30" s="4"/>
      <c r="AY30" s="5"/>
      <c r="AZ30" s="15"/>
      <c r="BA30" s="4"/>
      <c r="BB30" s="4"/>
      <c r="BC30" s="19"/>
      <c r="BD30" s="4"/>
      <c r="BE30" s="4"/>
      <c r="BF30" s="4"/>
      <c r="BG30" s="4"/>
      <c r="BH30" s="4"/>
      <c r="BI30" s="4"/>
      <c r="BJ30" s="4"/>
      <c r="BK30" s="4"/>
      <c r="BL30" s="15"/>
      <c r="BM30" s="4"/>
      <c r="BN30" s="4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</row>
    <row r="31" spans="1:111" s="32" customFormat="1" ht="12.75" customHeight="1" x14ac:dyDescent="0.2">
      <c r="A31" s="7">
        <v>31</v>
      </c>
      <c r="B31" s="7" t="s">
        <v>78</v>
      </c>
      <c r="C31" s="9" t="s">
        <v>205</v>
      </c>
      <c r="D31" s="9" t="s">
        <v>206</v>
      </c>
      <c r="E31" s="9" t="s">
        <v>207</v>
      </c>
      <c r="F31" s="9" t="s">
        <v>208</v>
      </c>
      <c r="G31" s="10" t="s">
        <v>209</v>
      </c>
      <c r="H31" s="2" t="s">
        <v>210</v>
      </c>
      <c r="I31" s="9" t="s">
        <v>161</v>
      </c>
      <c r="J31" s="9" t="s">
        <v>211</v>
      </c>
      <c r="K31" s="8" t="s">
        <v>212</v>
      </c>
      <c r="L31" s="22">
        <v>44445</v>
      </c>
      <c r="M31" s="12" t="s">
        <v>25</v>
      </c>
      <c r="N31" s="24">
        <v>2017</v>
      </c>
      <c r="O31" s="16" t="s">
        <v>213</v>
      </c>
      <c r="P31" s="28" t="s">
        <v>34</v>
      </c>
      <c r="Q31" s="26">
        <v>5.4</v>
      </c>
      <c r="R31" s="29">
        <v>31</v>
      </c>
      <c r="S31" s="26">
        <v>120</v>
      </c>
      <c r="T31" s="26">
        <v>156</v>
      </c>
      <c r="U31" s="26" t="s">
        <v>34</v>
      </c>
      <c r="V31" s="26">
        <v>1</v>
      </c>
      <c r="W31" s="25">
        <v>42986</v>
      </c>
      <c r="X31" s="26">
        <v>2017</v>
      </c>
      <c r="Y31" s="26" t="s">
        <v>25</v>
      </c>
      <c r="Z31" s="26"/>
      <c r="AA31" s="30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111" s="32" customFormat="1" ht="12.75" customHeight="1" x14ac:dyDescent="0.2">
      <c r="A32" s="7">
        <v>32</v>
      </c>
      <c r="B32" s="7" t="s">
        <v>19</v>
      </c>
      <c r="C32" s="7" t="s">
        <v>214</v>
      </c>
      <c r="D32" s="9"/>
      <c r="E32" s="8" t="s">
        <v>215</v>
      </c>
      <c r="F32" s="9"/>
      <c r="G32" s="10" t="s">
        <v>216</v>
      </c>
      <c r="H32" s="2"/>
      <c r="I32" s="9" t="s">
        <v>217</v>
      </c>
      <c r="J32" s="9"/>
      <c r="K32" s="9" t="s">
        <v>218</v>
      </c>
      <c r="L32" s="22">
        <v>43625</v>
      </c>
      <c r="M32" s="12" t="s">
        <v>25</v>
      </c>
      <c r="N32" s="24">
        <v>2015</v>
      </c>
      <c r="O32" s="16" t="s">
        <v>219</v>
      </c>
      <c r="P32" s="28" t="s">
        <v>47</v>
      </c>
      <c r="Q32" s="26">
        <v>5.0999999999999996</v>
      </c>
      <c r="R32" s="29"/>
      <c r="S32" s="26">
        <v>95</v>
      </c>
      <c r="T32" s="26"/>
      <c r="U32" s="26">
        <v>51</v>
      </c>
      <c r="V32" s="26">
        <v>1</v>
      </c>
      <c r="W32" s="26"/>
      <c r="X32" s="26"/>
      <c r="Y32" s="26"/>
      <c r="Z32" s="26"/>
      <c r="AA32" s="30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</row>
    <row r="33" spans="1:111" s="32" customFormat="1" ht="12.75" customHeight="1" x14ac:dyDescent="0.2">
      <c r="A33" s="7">
        <v>33</v>
      </c>
      <c r="B33" s="7" t="s">
        <v>19</v>
      </c>
      <c r="C33" s="9" t="s">
        <v>220</v>
      </c>
      <c r="D33" s="9"/>
      <c r="E33" s="8" t="s">
        <v>221</v>
      </c>
      <c r="F33" s="9"/>
      <c r="G33" s="10" t="s">
        <v>222</v>
      </c>
      <c r="H33" s="2"/>
      <c r="I33" s="9" t="s">
        <v>38</v>
      </c>
      <c r="J33" s="9"/>
      <c r="K33" s="26" t="s">
        <v>223</v>
      </c>
      <c r="L33" s="48">
        <v>44032</v>
      </c>
      <c r="M33" s="49" t="s">
        <v>25</v>
      </c>
      <c r="N33" s="51">
        <v>2018</v>
      </c>
      <c r="O33" s="16" t="s">
        <v>26</v>
      </c>
      <c r="P33" s="28" t="s">
        <v>140</v>
      </c>
      <c r="Q33" s="26">
        <v>4.7</v>
      </c>
      <c r="R33" s="29"/>
      <c r="S33" s="26">
        <v>120</v>
      </c>
      <c r="T33" s="26"/>
      <c r="U33" s="31">
        <v>57</v>
      </c>
      <c r="V33" s="31">
        <v>1</v>
      </c>
      <c r="W33" s="26"/>
      <c r="X33" s="26"/>
      <c r="Y33" s="26"/>
      <c r="Z33" s="26"/>
      <c r="AA33" s="30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</row>
    <row r="34" spans="1:111" s="32" customFormat="1" ht="12.75" customHeight="1" x14ac:dyDescent="0.2">
      <c r="A34" s="7">
        <v>34</v>
      </c>
      <c r="B34" s="7" t="s">
        <v>78</v>
      </c>
      <c r="C34" s="7" t="s">
        <v>68</v>
      </c>
      <c r="D34" s="9" t="s">
        <v>224</v>
      </c>
      <c r="E34" s="9" t="s">
        <v>225</v>
      </c>
      <c r="F34" s="9" t="s">
        <v>226</v>
      </c>
      <c r="G34" s="10" t="s">
        <v>227</v>
      </c>
      <c r="H34" s="42" t="s">
        <v>228</v>
      </c>
      <c r="I34" s="9" t="s">
        <v>45</v>
      </c>
      <c r="J34" s="7" t="s">
        <v>229</v>
      </c>
      <c r="K34" s="9" t="s">
        <v>230</v>
      </c>
      <c r="L34" s="22">
        <v>44372</v>
      </c>
      <c r="M34" s="12" t="s">
        <v>25</v>
      </c>
      <c r="N34" s="24">
        <v>2016</v>
      </c>
      <c r="O34" s="16" t="s">
        <v>231</v>
      </c>
      <c r="P34" s="28" t="s">
        <v>47</v>
      </c>
      <c r="Q34" s="26">
        <v>5.2</v>
      </c>
      <c r="R34" s="29">
        <v>189.5</v>
      </c>
      <c r="S34" s="26">
        <v>100</v>
      </c>
      <c r="T34" s="26">
        <v>130</v>
      </c>
      <c r="U34" s="26">
        <v>51</v>
      </c>
      <c r="V34" s="26">
        <v>1</v>
      </c>
      <c r="W34" s="25">
        <v>42144</v>
      </c>
      <c r="X34" s="26">
        <v>2015</v>
      </c>
      <c r="Y34" s="26" t="s">
        <v>25</v>
      </c>
      <c r="Z34" s="26" t="s">
        <v>232</v>
      </c>
      <c r="AA34" s="30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</row>
    <row r="35" spans="1:111" s="32" customFormat="1" ht="12.75" customHeight="1" x14ac:dyDescent="0.2">
      <c r="A35" s="7">
        <v>35</v>
      </c>
      <c r="B35" s="7" t="s">
        <v>19</v>
      </c>
      <c r="C35" s="7" t="s">
        <v>233</v>
      </c>
      <c r="D35" s="9"/>
      <c r="E35" s="8" t="s">
        <v>234</v>
      </c>
      <c r="F35" s="9"/>
      <c r="G35" s="10" t="s">
        <v>235</v>
      </c>
      <c r="H35" s="2"/>
      <c r="I35" s="9" t="s">
        <v>217</v>
      </c>
      <c r="J35" s="9"/>
      <c r="K35" s="9" t="s">
        <v>236</v>
      </c>
      <c r="L35" s="22">
        <v>44280</v>
      </c>
      <c r="M35" s="12" t="s">
        <v>25</v>
      </c>
      <c r="N35" s="24">
        <v>2015</v>
      </c>
      <c r="O35" s="16" t="s">
        <v>237</v>
      </c>
      <c r="P35" s="28" t="s">
        <v>47</v>
      </c>
      <c r="Q35" s="26">
        <v>4.7</v>
      </c>
      <c r="R35" s="29"/>
      <c r="S35" s="26">
        <v>80</v>
      </c>
      <c r="T35" s="26"/>
      <c r="U35" s="26">
        <v>51</v>
      </c>
      <c r="V35" s="26">
        <v>1</v>
      </c>
      <c r="W35" s="25"/>
      <c r="X35" s="26"/>
      <c r="Y35" s="26"/>
      <c r="Z35" s="26"/>
      <c r="AA35" s="61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</row>
    <row r="36" spans="1:111" s="31" customFormat="1" ht="12.75" customHeight="1" x14ac:dyDescent="0.2">
      <c r="A36" s="7">
        <v>36</v>
      </c>
      <c r="B36" s="31" t="s">
        <v>19</v>
      </c>
      <c r="C36" s="31" t="s">
        <v>238</v>
      </c>
      <c r="E36" s="31" t="s">
        <v>239</v>
      </c>
      <c r="G36" s="31" t="s">
        <v>240</v>
      </c>
      <c r="I36" s="31" t="s">
        <v>217</v>
      </c>
      <c r="K36" s="9" t="s">
        <v>218</v>
      </c>
      <c r="L36" s="36">
        <v>44203</v>
      </c>
      <c r="M36" s="31" t="s">
        <v>25</v>
      </c>
      <c r="N36" s="31">
        <v>2017</v>
      </c>
      <c r="O36" s="31">
        <v>0</v>
      </c>
      <c r="P36" s="28" t="s">
        <v>47</v>
      </c>
      <c r="Q36" s="63">
        <v>4.95</v>
      </c>
      <c r="S36" s="31">
        <v>120</v>
      </c>
      <c r="U36" s="31" t="s">
        <v>34</v>
      </c>
      <c r="V36" s="31">
        <v>1</v>
      </c>
      <c r="Z36" s="26"/>
      <c r="AA36" s="30"/>
      <c r="AB36" s="26"/>
      <c r="AC36" s="42"/>
      <c r="AD36" s="42"/>
      <c r="AE36" s="26"/>
      <c r="AF36" s="26"/>
      <c r="AG36" s="41"/>
      <c r="AH36" s="16"/>
      <c r="AI36" s="44"/>
      <c r="AJ36" s="48"/>
      <c r="AK36" s="49"/>
      <c r="AL36" s="37"/>
      <c r="AM36" s="24"/>
      <c r="AN36" s="24"/>
      <c r="AO36" s="37"/>
      <c r="AP36" s="26"/>
      <c r="AQ36" s="26"/>
      <c r="AR36" s="16"/>
      <c r="AS36" s="16"/>
      <c r="AT36" s="26"/>
      <c r="AU36" s="26"/>
      <c r="AV36" s="16"/>
      <c r="AW36" s="25"/>
      <c r="AX36" s="26"/>
      <c r="AY36" s="26"/>
      <c r="AZ36" s="29"/>
      <c r="BA36" s="26"/>
      <c r="BB36" s="26"/>
      <c r="BC36" s="26"/>
      <c r="BD36" s="26"/>
      <c r="BE36" s="26"/>
      <c r="BF36" s="26"/>
      <c r="BG36" s="26"/>
      <c r="BH36" s="26"/>
      <c r="BI36" s="37"/>
    </row>
    <row r="37" spans="1:111" s="32" customFormat="1" ht="12.75" customHeight="1" x14ac:dyDescent="0.2">
      <c r="A37" s="7">
        <v>37</v>
      </c>
      <c r="B37" s="26" t="s">
        <v>19</v>
      </c>
      <c r="C37" s="7" t="s">
        <v>241</v>
      </c>
      <c r="D37" s="26"/>
      <c r="E37" s="26" t="s">
        <v>242</v>
      </c>
      <c r="F37" s="26"/>
      <c r="G37" s="43" t="s">
        <v>243</v>
      </c>
      <c r="H37" s="42"/>
      <c r="I37" s="26" t="s">
        <v>66</v>
      </c>
      <c r="J37" s="26"/>
      <c r="K37" s="26" t="s">
        <v>244</v>
      </c>
      <c r="L37" s="22">
        <v>43874</v>
      </c>
      <c r="M37" s="12" t="s">
        <v>25</v>
      </c>
      <c r="N37" s="24">
        <v>2017</v>
      </c>
      <c r="O37" s="16" t="s">
        <v>26</v>
      </c>
      <c r="P37" s="28" t="s">
        <v>140</v>
      </c>
      <c r="Q37" s="26">
        <v>5.3</v>
      </c>
      <c r="R37" s="29"/>
      <c r="S37" s="26">
        <v>95</v>
      </c>
      <c r="T37" s="26"/>
      <c r="U37" s="26">
        <v>58</v>
      </c>
      <c r="V37" s="26">
        <v>1</v>
      </c>
      <c r="W37" s="25"/>
      <c r="X37" s="26"/>
      <c r="Y37" s="26"/>
      <c r="Z37" s="26"/>
      <c r="AA37" s="64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</row>
    <row r="38" spans="1:111" s="32" customFormat="1" ht="12.75" customHeight="1" x14ac:dyDescent="0.2">
      <c r="A38" s="7">
        <v>38</v>
      </c>
      <c r="B38" s="7" t="s">
        <v>19</v>
      </c>
      <c r="C38" s="7" t="s">
        <v>245</v>
      </c>
      <c r="D38" s="9"/>
      <c r="E38" s="9" t="s">
        <v>246</v>
      </c>
      <c r="F38" s="9"/>
      <c r="G38" s="10" t="s">
        <v>247</v>
      </c>
      <c r="H38" s="2"/>
      <c r="I38" s="9" t="s">
        <v>161</v>
      </c>
      <c r="J38" s="9"/>
      <c r="K38" s="26" t="s">
        <v>248</v>
      </c>
      <c r="L38" s="48">
        <v>44294</v>
      </c>
      <c r="M38" s="12" t="s">
        <v>25</v>
      </c>
      <c r="N38" s="24">
        <v>2019</v>
      </c>
      <c r="O38" s="16" t="s">
        <v>26</v>
      </c>
      <c r="P38" s="28" t="s">
        <v>47</v>
      </c>
      <c r="Q38" s="26">
        <v>5.4</v>
      </c>
      <c r="R38" s="29"/>
      <c r="S38" s="26">
        <v>100</v>
      </c>
      <c r="T38" s="26"/>
      <c r="U38" s="26">
        <v>54</v>
      </c>
      <c r="V38" s="26">
        <v>1</v>
      </c>
      <c r="W38" s="25"/>
      <c r="X38" s="26"/>
      <c r="Y38" s="26"/>
      <c r="Z38" s="26"/>
      <c r="AA38" s="30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</row>
    <row r="39" spans="1:111" s="31" customFormat="1" ht="12.75" customHeight="1" x14ac:dyDescent="0.2">
      <c r="A39" s="7">
        <v>39</v>
      </c>
      <c r="B39" s="26" t="s">
        <v>19</v>
      </c>
      <c r="C39" s="31" t="s">
        <v>249</v>
      </c>
      <c r="D39" s="26"/>
      <c r="E39" s="26" t="s">
        <v>250</v>
      </c>
      <c r="F39" s="26"/>
      <c r="G39" s="43" t="s">
        <v>251</v>
      </c>
      <c r="H39" s="42"/>
      <c r="I39" s="9" t="s">
        <v>161</v>
      </c>
      <c r="J39" s="26"/>
      <c r="K39" s="26" t="s">
        <v>252</v>
      </c>
      <c r="L39" s="22">
        <v>43880</v>
      </c>
      <c r="M39" s="12" t="s">
        <v>25</v>
      </c>
      <c r="N39" s="24">
        <v>2008</v>
      </c>
      <c r="O39" s="16" t="s">
        <v>253</v>
      </c>
      <c r="P39" s="28" t="s">
        <v>254</v>
      </c>
      <c r="Q39" s="26">
        <v>6.5</v>
      </c>
      <c r="R39" s="29"/>
      <c r="S39" s="26">
        <v>110</v>
      </c>
      <c r="T39" s="26"/>
      <c r="U39" s="26">
        <v>44</v>
      </c>
      <c r="V39" s="26">
        <v>1</v>
      </c>
      <c r="W39" s="26"/>
      <c r="X39" s="26"/>
      <c r="Y39" s="26"/>
      <c r="Z39" s="26"/>
      <c r="AA39" s="30"/>
      <c r="CA39" s="58"/>
    </row>
    <row r="40" spans="1:111" s="32" customFormat="1" ht="12.75" customHeight="1" x14ac:dyDescent="0.2">
      <c r="A40" s="7">
        <v>40</v>
      </c>
      <c r="B40" s="7" t="s">
        <v>19</v>
      </c>
      <c r="C40" s="7" t="s">
        <v>255</v>
      </c>
      <c r="D40" s="9"/>
      <c r="E40" s="8" t="s">
        <v>256</v>
      </c>
      <c r="F40" s="9"/>
      <c r="G40" s="10" t="s">
        <v>257</v>
      </c>
      <c r="H40" s="2"/>
      <c r="I40" s="9" t="s">
        <v>258</v>
      </c>
      <c r="J40" s="66"/>
      <c r="K40" s="9" t="s">
        <v>259</v>
      </c>
      <c r="L40" s="22">
        <v>43064</v>
      </c>
      <c r="M40" s="12" t="s">
        <v>25</v>
      </c>
      <c r="N40" s="24">
        <v>2013</v>
      </c>
      <c r="O40" s="16" t="s">
        <v>260</v>
      </c>
      <c r="P40" s="28" t="s">
        <v>34</v>
      </c>
      <c r="Q40" s="26" t="s">
        <v>34</v>
      </c>
      <c r="R40" s="29"/>
      <c r="S40" s="26">
        <v>105</v>
      </c>
      <c r="T40" s="26"/>
      <c r="U40" s="26" t="s">
        <v>261</v>
      </c>
      <c r="V40" s="26">
        <v>1</v>
      </c>
      <c r="W40" s="26"/>
      <c r="X40" s="26"/>
      <c r="Y40" s="26"/>
      <c r="Z40" s="26"/>
      <c r="AA40" s="30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</row>
    <row r="41" spans="1:111" ht="12.75" customHeight="1" x14ac:dyDescent="0.2">
      <c r="A41" s="7">
        <v>41</v>
      </c>
      <c r="B41" s="7" t="s">
        <v>19</v>
      </c>
      <c r="C41" s="9" t="s">
        <v>262</v>
      </c>
      <c r="D41" s="9"/>
      <c r="E41" s="8" t="s">
        <v>263</v>
      </c>
      <c r="F41" s="9"/>
      <c r="G41" s="10" t="s">
        <v>264</v>
      </c>
      <c r="H41" s="2"/>
      <c r="I41" s="9" t="s">
        <v>38</v>
      </c>
      <c r="J41" s="9"/>
      <c r="K41" s="9" t="s">
        <v>265</v>
      </c>
      <c r="L41" s="22">
        <v>43882</v>
      </c>
      <c r="M41" s="12" t="s">
        <v>25</v>
      </c>
      <c r="N41" s="24">
        <v>2008</v>
      </c>
      <c r="O41" s="16" t="s">
        <v>266</v>
      </c>
      <c r="P41" s="28" t="s">
        <v>150</v>
      </c>
      <c r="Q41" s="26">
        <v>4.7</v>
      </c>
      <c r="R41" s="29"/>
      <c r="S41" s="26">
        <v>105</v>
      </c>
      <c r="T41" s="26"/>
      <c r="U41" s="26">
        <v>48</v>
      </c>
      <c r="V41" s="26">
        <v>1</v>
      </c>
      <c r="W41" s="26"/>
      <c r="X41" s="26"/>
      <c r="Y41" s="26"/>
      <c r="Z41" s="26"/>
      <c r="AA41" s="20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</row>
    <row r="42" spans="1:111" s="32" customFormat="1" ht="12.75" customHeight="1" x14ac:dyDescent="0.2">
      <c r="A42" s="7">
        <v>42</v>
      </c>
      <c r="B42" s="7" t="s">
        <v>19</v>
      </c>
      <c r="C42" s="7" t="s">
        <v>267</v>
      </c>
      <c r="D42" s="9"/>
      <c r="E42" s="9" t="s">
        <v>268</v>
      </c>
      <c r="F42" s="9"/>
      <c r="G42" s="10" t="s">
        <v>269</v>
      </c>
      <c r="H42" s="2"/>
      <c r="I42" s="9" t="s">
        <v>217</v>
      </c>
      <c r="J42" s="9"/>
      <c r="K42" s="26" t="s">
        <v>270</v>
      </c>
      <c r="L42" s="48">
        <v>43179</v>
      </c>
      <c r="M42" s="12" t="s">
        <v>25</v>
      </c>
      <c r="N42" s="24">
        <v>2013</v>
      </c>
      <c r="O42" s="16" t="s">
        <v>271</v>
      </c>
      <c r="P42" s="28" t="s">
        <v>47</v>
      </c>
      <c r="Q42" s="26">
        <v>8.15</v>
      </c>
      <c r="R42" s="29"/>
      <c r="S42" s="26">
        <v>225</v>
      </c>
      <c r="T42" s="26"/>
      <c r="U42" s="26">
        <v>50</v>
      </c>
      <c r="V42" s="26">
        <v>2</v>
      </c>
      <c r="W42" s="25"/>
      <c r="X42" s="26"/>
      <c r="Y42" s="26"/>
      <c r="Z42" s="26"/>
      <c r="AA42" s="30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</row>
    <row r="43" spans="1:111" ht="12.75" customHeight="1" x14ac:dyDescent="0.2">
      <c r="A43" s="7">
        <v>43</v>
      </c>
      <c r="B43" s="7" t="s">
        <v>19</v>
      </c>
      <c r="C43" s="9" t="s">
        <v>272</v>
      </c>
      <c r="D43" s="9"/>
      <c r="E43" s="8" t="s">
        <v>273</v>
      </c>
      <c r="F43" s="9"/>
      <c r="G43" s="10" t="s">
        <v>274</v>
      </c>
      <c r="H43" s="2"/>
      <c r="I43" s="9" t="s">
        <v>217</v>
      </c>
      <c r="J43" s="9"/>
      <c r="K43" s="9" t="s">
        <v>275</v>
      </c>
      <c r="L43" s="22">
        <v>43404</v>
      </c>
      <c r="M43" s="12" t="s">
        <v>25</v>
      </c>
      <c r="N43" s="24">
        <v>2009</v>
      </c>
      <c r="O43" s="16" t="s">
        <v>276</v>
      </c>
      <c r="P43" s="28" t="s">
        <v>47</v>
      </c>
      <c r="Q43" s="26">
        <v>6.1</v>
      </c>
      <c r="R43" s="29"/>
      <c r="S43" s="26">
        <v>106</v>
      </c>
      <c r="T43" s="26"/>
      <c r="U43" s="26">
        <v>47</v>
      </c>
      <c r="V43" s="26">
        <v>1</v>
      </c>
      <c r="W43" s="26"/>
      <c r="X43" s="26"/>
      <c r="Y43" s="26"/>
      <c r="Z43" s="26"/>
      <c r="AA43" s="20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</row>
    <row r="44" spans="1:111" ht="12.75" customHeight="1" x14ac:dyDescent="0.2">
      <c r="A44" s="7">
        <v>44</v>
      </c>
      <c r="B44" s="7" t="s">
        <v>19</v>
      </c>
      <c r="C44" s="7" t="s">
        <v>241</v>
      </c>
      <c r="D44" s="7"/>
      <c r="E44" s="9" t="s">
        <v>277</v>
      </c>
      <c r="F44" s="9"/>
      <c r="G44" s="10" t="s">
        <v>278</v>
      </c>
      <c r="H44" s="2"/>
      <c r="I44" s="7" t="s">
        <v>66</v>
      </c>
      <c r="J44" s="7"/>
      <c r="K44" s="26" t="s">
        <v>279</v>
      </c>
      <c r="L44" s="48">
        <v>43726</v>
      </c>
      <c r="M44" s="49" t="s">
        <v>25</v>
      </c>
      <c r="N44" s="24">
        <v>2017</v>
      </c>
      <c r="O44" s="16" t="s">
        <v>26</v>
      </c>
      <c r="P44" s="28" t="s">
        <v>140</v>
      </c>
      <c r="Q44" s="26">
        <v>5.5</v>
      </c>
      <c r="R44" s="29"/>
      <c r="S44" s="26">
        <v>95</v>
      </c>
      <c r="T44" s="26"/>
      <c r="U44" s="26">
        <v>58</v>
      </c>
      <c r="V44" s="26">
        <v>1</v>
      </c>
      <c r="W44" s="25"/>
      <c r="X44" s="26"/>
      <c r="Y44" s="26"/>
      <c r="Z44" s="26"/>
      <c r="AA44" s="20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</row>
    <row r="45" spans="1:111" ht="12.75" customHeight="1" x14ac:dyDescent="0.2">
      <c r="A45" s="7">
        <v>45</v>
      </c>
      <c r="B45" s="7" t="s">
        <v>78</v>
      </c>
      <c r="C45" s="9" t="s">
        <v>280</v>
      </c>
      <c r="D45" s="9"/>
      <c r="E45" s="9" t="s">
        <v>281</v>
      </c>
      <c r="F45" s="9" t="s">
        <v>282</v>
      </c>
      <c r="G45" s="10" t="s">
        <v>283</v>
      </c>
      <c r="H45" s="2"/>
      <c r="I45" s="9" t="s">
        <v>45</v>
      </c>
      <c r="J45" s="26"/>
      <c r="K45" s="41" t="s">
        <v>284</v>
      </c>
      <c r="L45" s="22">
        <v>44458</v>
      </c>
      <c r="M45" s="12" t="s">
        <v>25</v>
      </c>
      <c r="N45" s="24">
        <v>2008</v>
      </c>
      <c r="O45" s="16" t="s">
        <v>285</v>
      </c>
      <c r="P45" s="28" t="s">
        <v>47</v>
      </c>
      <c r="Q45" s="26">
        <v>8.5</v>
      </c>
      <c r="R45" s="29"/>
      <c r="S45" s="26">
        <v>180</v>
      </c>
      <c r="T45" s="26">
        <f>S45*1.3</f>
        <v>234</v>
      </c>
      <c r="U45" s="26">
        <v>45</v>
      </c>
      <c r="V45" s="26">
        <v>2</v>
      </c>
      <c r="W45" s="26"/>
      <c r="X45" s="26"/>
      <c r="Y45" s="26"/>
      <c r="Z45" s="26"/>
      <c r="AA45" s="20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</row>
    <row r="46" spans="1:111" ht="12.75" customHeight="1" x14ac:dyDescent="0.2">
      <c r="A46" s="7">
        <v>46</v>
      </c>
      <c r="B46" s="7" t="s">
        <v>19</v>
      </c>
      <c r="C46" s="7" t="s">
        <v>286</v>
      </c>
      <c r="D46" s="9"/>
      <c r="E46" s="9" t="s">
        <v>287</v>
      </c>
      <c r="F46" s="9"/>
      <c r="G46" s="10" t="s">
        <v>288</v>
      </c>
      <c r="H46" s="2"/>
      <c r="I46" s="9" t="s">
        <v>38</v>
      </c>
      <c r="J46" s="9"/>
      <c r="K46" s="9" t="s">
        <v>289</v>
      </c>
      <c r="L46" s="22">
        <v>43636</v>
      </c>
      <c r="M46" s="12" t="s">
        <v>25</v>
      </c>
      <c r="N46" s="24">
        <v>2013</v>
      </c>
      <c r="O46" s="16" t="s">
        <v>291</v>
      </c>
      <c r="P46" s="28" t="s">
        <v>140</v>
      </c>
      <c r="Q46" s="26">
        <v>5.9</v>
      </c>
      <c r="R46" s="29"/>
      <c r="S46" s="26">
        <v>105</v>
      </c>
      <c r="T46" s="26"/>
      <c r="U46" s="26">
        <v>57</v>
      </c>
      <c r="V46" s="26">
        <v>1</v>
      </c>
      <c r="W46" s="26"/>
      <c r="X46" s="26"/>
      <c r="Y46" s="26"/>
      <c r="Z46" s="26"/>
      <c r="AA46" s="20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</row>
    <row r="47" spans="1:111" s="21" customFormat="1" ht="12.75" customHeight="1" x14ac:dyDescent="0.2">
      <c r="A47" s="7">
        <v>47</v>
      </c>
      <c r="B47" s="26" t="s">
        <v>19</v>
      </c>
      <c r="C47" s="26" t="s">
        <v>292</v>
      </c>
      <c r="D47" s="26"/>
      <c r="E47" s="26" t="s">
        <v>293</v>
      </c>
      <c r="F47" s="26"/>
      <c r="G47" s="43" t="s">
        <v>294</v>
      </c>
      <c r="H47" s="42"/>
      <c r="I47" s="8" t="s">
        <v>38</v>
      </c>
      <c r="J47" s="26"/>
      <c r="K47" s="26" t="s">
        <v>295</v>
      </c>
      <c r="L47" s="48">
        <v>43789</v>
      </c>
      <c r="M47" s="12" t="s">
        <v>25</v>
      </c>
      <c r="N47" s="24">
        <v>2013</v>
      </c>
      <c r="O47" s="16" t="s">
        <v>297</v>
      </c>
      <c r="P47" s="28" t="s">
        <v>47</v>
      </c>
      <c r="Q47" s="26">
        <v>5.6</v>
      </c>
      <c r="R47" s="29"/>
      <c r="S47" s="26">
        <v>105</v>
      </c>
      <c r="T47" s="26"/>
      <c r="U47" s="26">
        <v>52</v>
      </c>
      <c r="V47" s="26">
        <v>1</v>
      </c>
      <c r="W47" s="26"/>
      <c r="X47" s="26"/>
      <c r="Y47" s="26"/>
      <c r="Z47" s="26"/>
      <c r="AA47" s="20"/>
      <c r="CA47" s="46"/>
    </row>
    <row r="48" spans="1:111" ht="12.75" customHeight="1" x14ac:dyDescent="0.2">
      <c r="A48" s="7">
        <v>48</v>
      </c>
      <c r="B48" s="26" t="s">
        <v>19</v>
      </c>
      <c r="C48" s="26" t="s">
        <v>298</v>
      </c>
      <c r="D48" s="26"/>
      <c r="E48" s="26" t="s">
        <v>299</v>
      </c>
      <c r="F48" s="26"/>
      <c r="G48" s="43" t="s">
        <v>300</v>
      </c>
      <c r="H48" s="42"/>
      <c r="I48" s="26" t="s">
        <v>161</v>
      </c>
      <c r="J48" s="26"/>
      <c r="K48" s="26" t="s">
        <v>301</v>
      </c>
      <c r="L48" s="48">
        <v>43884</v>
      </c>
      <c r="M48" s="49" t="s">
        <v>25</v>
      </c>
      <c r="N48" s="24">
        <v>2013</v>
      </c>
      <c r="O48" s="16" t="s">
        <v>163</v>
      </c>
      <c r="P48" s="28" t="s">
        <v>33</v>
      </c>
      <c r="Q48" s="26">
        <v>5.3</v>
      </c>
      <c r="R48" s="29"/>
      <c r="S48" s="26">
        <v>120</v>
      </c>
      <c r="T48" s="26"/>
      <c r="U48" s="26">
        <v>46</v>
      </c>
      <c r="V48" s="26">
        <v>1</v>
      </c>
      <c r="W48" s="26"/>
      <c r="X48" s="26"/>
      <c r="Y48" s="26"/>
      <c r="Z48" s="26"/>
      <c r="AA48" s="67"/>
      <c r="AB48" s="4"/>
      <c r="AC48" s="26"/>
      <c r="AD48" s="5"/>
      <c r="AE48" s="5"/>
      <c r="AF48" s="4"/>
      <c r="AG48" s="4"/>
      <c r="AH48" s="5"/>
      <c r="AI48" s="15"/>
      <c r="AJ48" s="4"/>
      <c r="AK48" s="4"/>
      <c r="AL48" s="19"/>
      <c r="AM48" s="4"/>
      <c r="AN48" s="4"/>
      <c r="AO48" s="4"/>
      <c r="AP48" s="4"/>
      <c r="AQ48" s="4"/>
      <c r="AR48" s="4"/>
      <c r="AS48" s="4"/>
      <c r="AT48" s="4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</row>
    <row r="49" spans="1:111" s="32" customFormat="1" ht="12.75" customHeight="1" x14ac:dyDescent="0.2">
      <c r="A49" s="7">
        <v>49</v>
      </c>
      <c r="B49" s="7" t="s">
        <v>19</v>
      </c>
      <c r="C49" s="9" t="s">
        <v>302</v>
      </c>
      <c r="D49" s="9"/>
      <c r="E49" s="9" t="s">
        <v>303</v>
      </c>
      <c r="F49" s="9"/>
      <c r="G49" s="10" t="s">
        <v>304</v>
      </c>
      <c r="H49" s="2"/>
      <c r="I49" s="9" t="s">
        <v>202</v>
      </c>
      <c r="J49" s="9"/>
      <c r="K49" s="9" t="s">
        <v>305</v>
      </c>
      <c r="L49" s="22">
        <v>44077</v>
      </c>
      <c r="M49" s="12" t="s">
        <v>25</v>
      </c>
      <c r="N49" s="24">
        <v>2012</v>
      </c>
      <c r="O49" s="16" t="s">
        <v>307</v>
      </c>
      <c r="P49" s="28" t="s">
        <v>308</v>
      </c>
      <c r="Q49" s="26">
        <v>6.3</v>
      </c>
      <c r="R49" s="29"/>
      <c r="S49" s="26">
        <v>115</v>
      </c>
      <c r="T49" s="26"/>
      <c r="U49" s="26" t="s">
        <v>34</v>
      </c>
      <c r="V49" s="26">
        <v>1</v>
      </c>
      <c r="W49" s="26"/>
      <c r="X49" s="26"/>
      <c r="Y49" s="26"/>
      <c r="Z49" s="68"/>
      <c r="AA49" s="3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</row>
    <row r="50" spans="1:111" s="32" customFormat="1" ht="12.75" customHeight="1" x14ac:dyDescent="0.2">
      <c r="A50" s="7">
        <v>50</v>
      </c>
      <c r="B50" s="7" t="s">
        <v>19</v>
      </c>
      <c r="C50" s="7" t="s">
        <v>309</v>
      </c>
      <c r="D50" s="9"/>
      <c r="E50" s="9" t="s">
        <v>310</v>
      </c>
      <c r="F50" s="9"/>
      <c r="G50" s="10" t="s">
        <v>311</v>
      </c>
      <c r="H50" s="2"/>
      <c r="I50" s="9" t="s">
        <v>217</v>
      </c>
      <c r="J50" s="9"/>
      <c r="K50" s="9" t="s">
        <v>312</v>
      </c>
      <c r="L50" s="22">
        <v>44456</v>
      </c>
      <c r="M50" s="12" t="s">
        <v>25</v>
      </c>
      <c r="N50" s="24">
        <v>2018</v>
      </c>
      <c r="O50" s="16" t="s">
        <v>313</v>
      </c>
      <c r="P50" s="28" t="s">
        <v>47</v>
      </c>
      <c r="Q50" s="26">
        <v>3.25</v>
      </c>
      <c r="R50" s="29"/>
      <c r="S50" s="26">
        <v>120</v>
      </c>
      <c r="T50" s="26"/>
      <c r="U50" s="26" t="s">
        <v>34</v>
      </c>
      <c r="V50" s="26">
        <v>1</v>
      </c>
      <c r="W50" s="26"/>
      <c r="X50" s="26"/>
      <c r="Y50" s="26"/>
      <c r="Z50" s="26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</row>
    <row r="51" spans="1:111" s="32" customFormat="1" ht="12.75" customHeight="1" x14ac:dyDescent="0.2">
      <c r="A51" s="7">
        <v>51</v>
      </c>
      <c r="B51" s="7" t="s">
        <v>19</v>
      </c>
      <c r="C51" s="31" t="s">
        <v>314</v>
      </c>
      <c r="D51" s="31" t="s">
        <v>315</v>
      </c>
      <c r="E51" s="31" t="s">
        <v>316</v>
      </c>
      <c r="F51" s="31" t="s">
        <v>317</v>
      </c>
      <c r="G51" s="56" t="s">
        <v>318</v>
      </c>
      <c r="H51" s="31">
        <v>180059</v>
      </c>
      <c r="I51" s="31" t="s">
        <v>319</v>
      </c>
      <c r="J51" s="31" t="s">
        <v>320</v>
      </c>
      <c r="K51" s="31" t="s">
        <v>321</v>
      </c>
      <c r="L51" s="57">
        <v>44046</v>
      </c>
      <c r="M51" s="12" t="s">
        <v>25</v>
      </c>
      <c r="N51" s="24">
        <v>2018</v>
      </c>
      <c r="O51" s="16" t="s">
        <v>322</v>
      </c>
      <c r="P51" s="28" t="s">
        <v>47</v>
      </c>
      <c r="Q51" s="26">
        <v>6</v>
      </c>
      <c r="R51" s="29">
        <v>33.5</v>
      </c>
      <c r="S51" s="26">
        <v>120</v>
      </c>
      <c r="T51" s="26">
        <v>156</v>
      </c>
      <c r="U51" s="26">
        <v>50</v>
      </c>
      <c r="V51" s="26">
        <v>1</v>
      </c>
      <c r="W51" s="25">
        <v>43403</v>
      </c>
      <c r="X51" s="26">
        <v>2018</v>
      </c>
      <c r="Y51" s="26" t="s">
        <v>25</v>
      </c>
      <c r="Z51" s="26" t="s">
        <v>323</v>
      </c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</row>
    <row r="52" spans="1:111" s="32" customFormat="1" ht="12.75" customHeight="1" x14ac:dyDescent="0.2">
      <c r="A52" s="7">
        <v>52</v>
      </c>
      <c r="B52" s="7" t="s">
        <v>19</v>
      </c>
      <c r="C52" s="31" t="s">
        <v>324</v>
      </c>
      <c r="D52" s="26"/>
      <c r="E52" s="8" t="s">
        <v>325</v>
      </c>
      <c r="F52" s="9"/>
      <c r="G52" s="10" t="s">
        <v>326</v>
      </c>
      <c r="H52" s="2"/>
      <c r="I52" s="9" t="s">
        <v>38</v>
      </c>
      <c r="J52" s="26"/>
      <c r="K52" s="9" t="s">
        <v>327</v>
      </c>
      <c r="L52" s="22">
        <v>44063</v>
      </c>
      <c r="M52" s="12" t="s">
        <v>25</v>
      </c>
      <c r="N52" s="24">
        <v>2015</v>
      </c>
      <c r="O52" s="16" t="s">
        <v>328</v>
      </c>
      <c r="P52" s="28" t="s">
        <v>47</v>
      </c>
      <c r="Q52" s="26">
        <v>6</v>
      </c>
      <c r="R52" s="29"/>
      <c r="S52" s="26">
        <v>105</v>
      </c>
      <c r="T52" s="26"/>
      <c r="U52" s="26">
        <v>57</v>
      </c>
      <c r="V52" s="26">
        <v>1</v>
      </c>
      <c r="W52" s="25"/>
      <c r="X52" s="26"/>
      <c r="Y52" s="26"/>
      <c r="Z52" s="26"/>
      <c r="AA52" s="30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</row>
    <row r="53" spans="1:111" ht="12.75" customHeight="1" x14ac:dyDescent="0.2">
      <c r="A53" s="7">
        <v>53</v>
      </c>
      <c r="B53" s="7" t="s">
        <v>78</v>
      </c>
      <c r="C53" s="8" t="s">
        <v>329</v>
      </c>
      <c r="D53" s="9" t="s">
        <v>330</v>
      </c>
      <c r="E53" s="9" t="s">
        <v>331</v>
      </c>
      <c r="F53" s="9" t="s">
        <v>332</v>
      </c>
      <c r="G53" s="2" t="s">
        <v>333</v>
      </c>
      <c r="H53" s="2" t="s">
        <v>334</v>
      </c>
      <c r="I53" s="8" t="s">
        <v>335</v>
      </c>
      <c r="J53" s="9" t="s">
        <v>336</v>
      </c>
      <c r="K53" s="9" t="s">
        <v>337</v>
      </c>
      <c r="L53" s="22">
        <v>43234</v>
      </c>
      <c r="M53" s="12" t="s">
        <v>25</v>
      </c>
      <c r="N53" s="24">
        <v>2008</v>
      </c>
      <c r="O53" s="16" t="s">
        <v>338</v>
      </c>
      <c r="P53" s="28" t="s">
        <v>197</v>
      </c>
      <c r="Q53" s="26">
        <v>4.2</v>
      </c>
      <c r="R53" s="29">
        <v>18</v>
      </c>
      <c r="S53" s="26">
        <v>74</v>
      </c>
      <c r="T53" s="26">
        <v>130</v>
      </c>
      <c r="U53" s="26">
        <v>43</v>
      </c>
      <c r="V53" s="26">
        <v>1</v>
      </c>
      <c r="W53" s="25">
        <v>42473</v>
      </c>
      <c r="X53" s="26">
        <v>2008</v>
      </c>
      <c r="Y53" s="26" t="s">
        <v>25</v>
      </c>
      <c r="Z53" s="26" t="s">
        <v>339</v>
      </c>
      <c r="AA53" s="20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</row>
    <row r="54" spans="1:111" ht="12.75" customHeight="1" x14ac:dyDescent="0.2">
      <c r="A54" s="7">
        <v>54</v>
      </c>
      <c r="B54" s="7" t="s">
        <v>19</v>
      </c>
      <c r="C54" s="7" t="s">
        <v>340</v>
      </c>
      <c r="D54" s="9"/>
      <c r="E54" s="8" t="s">
        <v>341</v>
      </c>
      <c r="F54" s="9"/>
      <c r="G54" s="10" t="s">
        <v>342</v>
      </c>
      <c r="H54" s="2"/>
      <c r="I54" s="9" t="s">
        <v>217</v>
      </c>
      <c r="J54" s="9"/>
      <c r="K54" s="26" t="s">
        <v>343</v>
      </c>
      <c r="L54" s="48">
        <v>43929</v>
      </c>
      <c r="M54" s="49" t="s">
        <v>25</v>
      </c>
      <c r="N54" s="51">
        <v>2016</v>
      </c>
      <c r="O54" s="16" t="s">
        <v>344</v>
      </c>
      <c r="P54" s="28" t="s">
        <v>47</v>
      </c>
      <c r="Q54" s="26">
        <v>5.15</v>
      </c>
      <c r="R54" s="29"/>
      <c r="S54" s="26">
        <v>125</v>
      </c>
      <c r="T54" s="26"/>
      <c r="U54" s="31" t="s">
        <v>34</v>
      </c>
      <c r="V54" s="31">
        <v>1</v>
      </c>
      <c r="W54" s="26"/>
      <c r="X54" s="26"/>
      <c r="Y54" s="26"/>
      <c r="Z54" s="26"/>
      <c r="AA54" s="20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</row>
    <row r="55" spans="1:111" s="32" customFormat="1" ht="12.75" customHeight="1" x14ac:dyDescent="0.2">
      <c r="A55" s="7">
        <v>55</v>
      </c>
      <c r="B55" s="26" t="s">
        <v>19</v>
      </c>
      <c r="C55" s="26" t="s">
        <v>119</v>
      </c>
      <c r="D55" s="26"/>
      <c r="E55" s="26" t="s">
        <v>345</v>
      </c>
      <c r="F55" s="26"/>
      <c r="G55" s="43" t="s">
        <v>346</v>
      </c>
      <c r="H55" s="42"/>
      <c r="I55" s="9" t="s">
        <v>38</v>
      </c>
      <c r="J55" s="26"/>
      <c r="K55" s="26" t="s">
        <v>347</v>
      </c>
      <c r="L55" s="48">
        <v>43074</v>
      </c>
      <c r="M55" s="12" t="s">
        <v>25</v>
      </c>
      <c r="N55" s="24">
        <v>2013</v>
      </c>
      <c r="O55" s="16" t="s">
        <v>348</v>
      </c>
      <c r="P55" s="28" t="s">
        <v>47</v>
      </c>
      <c r="Q55" s="26">
        <v>4.5999999999999996</v>
      </c>
      <c r="R55" s="29"/>
      <c r="S55" s="26">
        <v>105</v>
      </c>
      <c r="T55" s="26"/>
      <c r="U55" s="26">
        <v>50</v>
      </c>
      <c r="V55" s="26">
        <v>1</v>
      </c>
      <c r="W55" s="26"/>
      <c r="X55" s="26"/>
      <c r="Y55" s="26"/>
      <c r="Z55" s="26"/>
      <c r="AA55" s="3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</row>
    <row r="56" spans="1:111" s="32" customFormat="1" ht="12.75" customHeight="1" x14ac:dyDescent="0.2">
      <c r="A56" s="7">
        <v>56</v>
      </c>
      <c r="B56" s="7" t="s">
        <v>19</v>
      </c>
      <c r="C56" s="31" t="s">
        <v>349</v>
      </c>
      <c r="D56" s="26"/>
      <c r="E56" s="26" t="s">
        <v>350</v>
      </c>
      <c r="F56" s="26"/>
      <c r="G56" s="43" t="s">
        <v>351</v>
      </c>
      <c r="H56" s="42"/>
      <c r="I56" s="9" t="s">
        <v>66</v>
      </c>
      <c r="J56" s="26"/>
      <c r="K56" s="26" t="s">
        <v>352</v>
      </c>
      <c r="L56" s="57">
        <v>44464</v>
      </c>
      <c r="M56" s="12" t="s">
        <v>25</v>
      </c>
      <c r="N56" s="24">
        <v>2016</v>
      </c>
      <c r="O56" s="16" t="s">
        <v>237</v>
      </c>
      <c r="P56" s="28" t="s">
        <v>47</v>
      </c>
      <c r="Q56" s="26">
        <v>3.1</v>
      </c>
      <c r="R56" s="29"/>
      <c r="S56" s="26">
        <v>90</v>
      </c>
      <c r="T56" s="26"/>
      <c r="U56" s="26">
        <v>46</v>
      </c>
      <c r="V56" s="26">
        <v>1</v>
      </c>
      <c r="W56" s="26"/>
      <c r="X56" s="26"/>
      <c r="Y56" s="26"/>
      <c r="Z56" s="26"/>
      <c r="AA56" s="30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</row>
    <row r="57" spans="1:111" s="32" customFormat="1" ht="12.75" customHeight="1" x14ac:dyDescent="0.2">
      <c r="A57" s="7">
        <v>57</v>
      </c>
      <c r="B57" s="31" t="s">
        <v>19</v>
      </c>
      <c r="C57" s="31" t="s">
        <v>353</v>
      </c>
      <c r="D57" s="31"/>
      <c r="E57" s="31" t="s">
        <v>354</v>
      </c>
      <c r="F57" s="31"/>
      <c r="G57" s="56" t="s">
        <v>355</v>
      </c>
      <c r="H57" s="35"/>
      <c r="I57" s="26" t="s">
        <v>356</v>
      </c>
      <c r="J57" s="26"/>
      <c r="K57" s="31" t="s">
        <v>357</v>
      </c>
      <c r="L57" s="57">
        <v>44282</v>
      </c>
      <c r="M57" s="31" t="s">
        <v>25</v>
      </c>
      <c r="N57" s="31">
        <v>2017</v>
      </c>
      <c r="O57" s="31">
        <v>68</v>
      </c>
      <c r="P57" s="69" t="s">
        <v>47</v>
      </c>
      <c r="Q57" s="31">
        <v>4.5999999999999996</v>
      </c>
      <c r="R57" s="31"/>
      <c r="S57" s="31">
        <v>112</v>
      </c>
      <c r="T57" s="31"/>
      <c r="U57" s="31">
        <v>52</v>
      </c>
      <c r="V57" s="31">
        <v>1</v>
      </c>
      <c r="W57" s="25"/>
      <c r="X57" s="26"/>
      <c r="Y57" s="26"/>
      <c r="Z57" s="26"/>
      <c r="AA57" s="3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</row>
    <row r="58" spans="1:111" s="32" customFormat="1" ht="12.75" customHeight="1" x14ac:dyDescent="0.2">
      <c r="A58" s="7">
        <v>58</v>
      </c>
      <c r="B58" s="7" t="s">
        <v>19</v>
      </c>
      <c r="C58" s="7" t="s">
        <v>358</v>
      </c>
      <c r="D58" s="9"/>
      <c r="E58" s="9" t="s">
        <v>359</v>
      </c>
      <c r="F58" s="9"/>
      <c r="G58" s="10" t="s">
        <v>360</v>
      </c>
      <c r="H58" s="2"/>
      <c r="I58" s="9" t="s">
        <v>94</v>
      </c>
      <c r="J58" s="9"/>
      <c r="K58" s="9" t="s">
        <v>361</v>
      </c>
      <c r="L58" s="22">
        <v>42982</v>
      </c>
      <c r="M58" s="12" t="s">
        <v>25</v>
      </c>
      <c r="N58" s="24">
        <v>2010</v>
      </c>
      <c r="O58" s="16" t="s">
        <v>362</v>
      </c>
      <c r="P58" s="28" t="s">
        <v>140</v>
      </c>
      <c r="Q58" s="26">
        <v>6.1</v>
      </c>
      <c r="R58" s="29"/>
      <c r="S58" s="26">
        <v>130</v>
      </c>
      <c r="T58" s="26"/>
      <c r="U58" s="26">
        <v>53</v>
      </c>
      <c r="V58" s="26">
        <v>1</v>
      </c>
      <c r="W58" s="26"/>
      <c r="X58" s="26"/>
      <c r="Y58" s="26"/>
      <c r="Z58" s="26"/>
      <c r="AA58" s="30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</row>
    <row r="59" spans="1:111" s="32" customFormat="1" ht="12.75" customHeight="1" x14ac:dyDescent="0.2">
      <c r="A59" s="7">
        <v>59</v>
      </c>
      <c r="B59" s="26" t="s">
        <v>78</v>
      </c>
      <c r="C59" s="26" t="s">
        <v>363</v>
      </c>
      <c r="D59" s="26"/>
      <c r="E59" s="26" t="s">
        <v>364</v>
      </c>
      <c r="F59" s="26" t="s">
        <v>365</v>
      </c>
      <c r="G59" s="43" t="s">
        <v>366</v>
      </c>
      <c r="H59" s="42"/>
      <c r="I59" s="26" t="s">
        <v>367</v>
      </c>
      <c r="J59" s="26"/>
      <c r="K59" s="26" t="s">
        <v>368</v>
      </c>
      <c r="L59" s="48">
        <v>44324</v>
      </c>
      <c r="M59" s="49" t="s">
        <v>25</v>
      </c>
      <c r="N59" s="51">
        <v>2019</v>
      </c>
      <c r="O59" s="16" t="s">
        <v>26</v>
      </c>
      <c r="P59" s="28" t="s">
        <v>369</v>
      </c>
      <c r="Q59" s="26">
        <v>5.19</v>
      </c>
      <c r="R59" s="29">
        <v>18.5</v>
      </c>
      <c r="S59" s="26">
        <v>160</v>
      </c>
      <c r="T59" s="26">
        <v>160</v>
      </c>
      <c r="U59" s="31">
        <v>75</v>
      </c>
      <c r="V59" s="31">
        <v>1</v>
      </c>
      <c r="W59" s="31"/>
      <c r="X59" s="31"/>
      <c r="Y59" s="31"/>
      <c r="Z59" s="26"/>
      <c r="AA59" s="30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</row>
    <row r="60" spans="1:111" ht="12.75" customHeight="1" x14ac:dyDescent="0.2">
      <c r="A60" s="7">
        <v>60</v>
      </c>
      <c r="B60" s="26" t="s">
        <v>19</v>
      </c>
      <c r="C60" s="26" t="s">
        <v>370</v>
      </c>
      <c r="D60" s="26"/>
      <c r="E60" s="26" t="s">
        <v>371</v>
      </c>
      <c r="F60" s="26"/>
      <c r="G60" s="43" t="s">
        <v>372</v>
      </c>
      <c r="H60" s="42"/>
      <c r="I60" s="9" t="s">
        <v>38</v>
      </c>
      <c r="J60" s="26"/>
      <c r="K60" s="26" t="s">
        <v>373</v>
      </c>
      <c r="L60" s="48">
        <v>43864</v>
      </c>
      <c r="M60" s="12" t="s">
        <v>25</v>
      </c>
      <c r="N60" s="24">
        <v>2012</v>
      </c>
      <c r="O60" s="16" t="s">
        <v>374</v>
      </c>
      <c r="P60" s="28" t="s">
        <v>171</v>
      </c>
      <c r="Q60" s="26">
        <v>6.1</v>
      </c>
      <c r="R60" s="29"/>
      <c r="S60" s="26">
        <v>105</v>
      </c>
      <c r="T60" s="26"/>
      <c r="U60" s="26">
        <v>57</v>
      </c>
      <c r="V60" s="26">
        <v>1</v>
      </c>
      <c r="W60" s="26"/>
      <c r="X60" s="26"/>
      <c r="Y60" s="26"/>
      <c r="Z60" s="26"/>
      <c r="AA60" s="20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11" ht="12.75" customHeight="1" x14ac:dyDescent="0.2">
      <c r="A61" s="7">
        <v>61</v>
      </c>
      <c r="B61" s="26" t="s">
        <v>19</v>
      </c>
      <c r="C61" s="26" t="s">
        <v>375</v>
      </c>
      <c r="D61" s="26"/>
      <c r="E61" s="26" t="s">
        <v>376</v>
      </c>
      <c r="F61" s="26"/>
      <c r="G61" s="43" t="s">
        <v>377</v>
      </c>
      <c r="H61" s="42"/>
      <c r="I61" s="26" t="s">
        <v>378</v>
      </c>
      <c r="J61" s="26"/>
      <c r="K61" s="26" t="s">
        <v>379</v>
      </c>
      <c r="L61" s="48">
        <v>43156</v>
      </c>
      <c r="M61" s="12" t="s">
        <v>25</v>
      </c>
      <c r="N61" s="24">
        <v>2010</v>
      </c>
      <c r="O61" s="16" t="s">
        <v>180</v>
      </c>
      <c r="P61" s="28" t="s">
        <v>47</v>
      </c>
      <c r="Q61" s="26">
        <v>6.3</v>
      </c>
      <c r="R61" s="29"/>
      <c r="S61" s="26">
        <v>125</v>
      </c>
      <c r="T61" s="26"/>
      <c r="U61" s="26">
        <v>53</v>
      </c>
      <c r="V61" s="26">
        <v>1</v>
      </c>
      <c r="W61" s="26"/>
      <c r="X61" s="26"/>
      <c r="Y61" s="26"/>
      <c r="Z61" s="26"/>
      <c r="AA61" s="20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11" s="32" customFormat="1" ht="12.75" customHeight="1" x14ac:dyDescent="0.2">
      <c r="A62" s="7">
        <v>62</v>
      </c>
      <c r="B62" s="7" t="s">
        <v>78</v>
      </c>
      <c r="C62" s="7" t="s">
        <v>381</v>
      </c>
      <c r="D62" s="9" t="s">
        <v>382</v>
      </c>
      <c r="E62" s="9" t="s">
        <v>383</v>
      </c>
      <c r="F62" s="9" t="s">
        <v>384</v>
      </c>
      <c r="G62" s="10" t="s">
        <v>385</v>
      </c>
      <c r="H62" s="2" t="s">
        <v>386</v>
      </c>
      <c r="I62" s="9" t="s">
        <v>387</v>
      </c>
      <c r="J62" s="9" t="s">
        <v>85</v>
      </c>
      <c r="K62" s="9" t="s">
        <v>388</v>
      </c>
      <c r="L62" s="22">
        <v>44282</v>
      </c>
      <c r="M62" s="12" t="s">
        <v>25</v>
      </c>
      <c r="N62" s="24">
        <v>2012</v>
      </c>
      <c r="O62" s="16" t="s">
        <v>389</v>
      </c>
      <c r="P62" s="28" t="s">
        <v>47</v>
      </c>
      <c r="Q62" s="26" t="s">
        <v>34</v>
      </c>
      <c r="R62" s="29">
        <v>36</v>
      </c>
      <c r="S62" s="26">
        <v>220</v>
      </c>
      <c r="T62" s="26">
        <v>220</v>
      </c>
      <c r="U62" s="26">
        <v>65</v>
      </c>
      <c r="V62" s="26">
        <v>2</v>
      </c>
      <c r="W62" s="25">
        <v>42476</v>
      </c>
      <c r="X62" s="26">
        <v>2016</v>
      </c>
      <c r="Y62" s="26" t="s">
        <v>25</v>
      </c>
      <c r="Z62" s="26" t="s">
        <v>390</v>
      </c>
      <c r="AA62" s="30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</row>
    <row r="63" spans="1:111" ht="12.75" customHeight="1" x14ac:dyDescent="0.2">
      <c r="A63" s="7">
        <v>63</v>
      </c>
      <c r="B63" s="7" t="s">
        <v>19</v>
      </c>
      <c r="C63" s="9" t="s">
        <v>391</v>
      </c>
      <c r="D63" s="9"/>
      <c r="E63" s="9" t="s">
        <v>392</v>
      </c>
      <c r="F63" s="9"/>
      <c r="G63" s="10" t="s">
        <v>393</v>
      </c>
      <c r="H63" s="2"/>
      <c r="I63" s="9" t="s">
        <v>38</v>
      </c>
      <c r="J63" s="9"/>
      <c r="K63" s="9" t="s">
        <v>265</v>
      </c>
      <c r="L63" s="22">
        <v>43882</v>
      </c>
      <c r="M63" s="12" t="s">
        <v>25</v>
      </c>
      <c r="N63" s="24">
        <v>2011</v>
      </c>
      <c r="O63" s="16" t="s">
        <v>394</v>
      </c>
      <c r="P63" s="28" t="s">
        <v>34</v>
      </c>
      <c r="Q63" s="26">
        <v>8.1999999999999993</v>
      </c>
      <c r="R63" s="29"/>
      <c r="S63" s="26">
        <v>220</v>
      </c>
      <c r="T63" s="26"/>
      <c r="U63" s="26">
        <v>50</v>
      </c>
      <c r="V63" s="26">
        <v>2</v>
      </c>
      <c r="W63" s="26"/>
      <c r="X63" s="26"/>
      <c r="Y63" s="26"/>
      <c r="Z63" s="26"/>
      <c r="AA63" s="20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11" s="21" customFormat="1" ht="12.75" customHeight="1" x14ac:dyDescent="0.2">
      <c r="A64" s="7">
        <v>64</v>
      </c>
      <c r="B64" s="7" t="s">
        <v>19</v>
      </c>
      <c r="C64" s="9" t="s">
        <v>395</v>
      </c>
      <c r="D64" s="9"/>
      <c r="E64" s="8" t="s">
        <v>396</v>
      </c>
      <c r="F64" s="9"/>
      <c r="G64" s="10" t="s">
        <v>397</v>
      </c>
      <c r="H64" s="2"/>
      <c r="I64" s="9" t="s">
        <v>45</v>
      </c>
      <c r="J64" s="9"/>
      <c r="K64" s="9" t="s">
        <v>398</v>
      </c>
      <c r="L64" s="22">
        <v>43663</v>
      </c>
      <c r="M64" s="12" t="s">
        <v>25</v>
      </c>
      <c r="N64" s="24">
        <v>2000</v>
      </c>
      <c r="O64" s="16" t="s">
        <v>399</v>
      </c>
      <c r="P64" s="28" t="s">
        <v>400</v>
      </c>
      <c r="Q64" s="26">
        <v>6.8</v>
      </c>
      <c r="R64" s="29"/>
      <c r="S64" s="26">
        <v>110</v>
      </c>
      <c r="T64" s="26"/>
      <c r="U64" s="26">
        <v>48</v>
      </c>
      <c r="V64" s="26">
        <v>1</v>
      </c>
      <c r="W64" s="26"/>
      <c r="X64" s="26"/>
      <c r="Y64" s="26"/>
      <c r="Z64" s="26"/>
      <c r="AA64" s="20"/>
      <c r="CA64" s="46"/>
    </row>
    <row r="65" spans="1:111" s="32" customFormat="1" ht="12.75" customHeight="1" x14ac:dyDescent="0.2">
      <c r="A65" s="7">
        <v>65</v>
      </c>
      <c r="B65" s="26" t="s">
        <v>19</v>
      </c>
      <c r="C65" s="26" t="s">
        <v>401</v>
      </c>
      <c r="D65" s="26"/>
      <c r="E65" s="26" t="s">
        <v>402</v>
      </c>
      <c r="F65" s="26"/>
      <c r="G65" s="43" t="s">
        <v>403</v>
      </c>
      <c r="H65" s="42"/>
      <c r="I65" s="26" t="s">
        <v>404</v>
      </c>
      <c r="J65" s="26"/>
      <c r="K65" s="26" t="s">
        <v>352</v>
      </c>
      <c r="L65" s="48">
        <v>44322</v>
      </c>
      <c r="M65" s="49" t="s">
        <v>25</v>
      </c>
      <c r="N65" s="51">
        <v>2016</v>
      </c>
      <c r="O65" s="16" t="s">
        <v>296</v>
      </c>
      <c r="P65" s="28" t="s">
        <v>33</v>
      </c>
      <c r="Q65" s="26">
        <v>5.7</v>
      </c>
      <c r="R65" s="29"/>
      <c r="S65" s="26">
        <v>110</v>
      </c>
      <c r="T65" s="26"/>
      <c r="U65" s="31">
        <v>50</v>
      </c>
      <c r="V65" s="31">
        <v>1</v>
      </c>
      <c r="W65" s="31"/>
      <c r="X65" s="31"/>
      <c r="Y65" s="31"/>
      <c r="Z65" s="26"/>
      <c r="AA65" s="30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</row>
    <row r="66" spans="1:111" ht="12.75" customHeight="1" x14ac:dyDescent="0.2">
      <c r="A66" s="7">
        <v>66</v>
      </c>
      <c r="B66" s="7" t="s">
        <v>78</v>
      </c>
      <c r="C66" s="9" t="s">
        <v>405</v>
      </c>
      <c r="D66" s="9" t="s">
        <v>406</v>
      </c>
      <c r="E66" s="8" t="s">
        <v>407</v>
      </c>
      <c r="F66" s="9" t="s">
        <v>408</v>
      </c>
      <c r="G66" s="10" t="s">
        <v>409</v>
      </c>
      <c r="H66" s="2" t="s">
        <v>410</v>
      </c>
      <c r="I66" s="26" t="s">
        <v>411</v>
      </c>
      <c r="J66" s="9" t="s">
        <v>412</v>
      </c>
      <c r="K66" s="9" t="s">
        <v>413</v>
      </c>
      <c r="L66" s="22">
        <v>43201</v>
      </c>
      <c r="M66" s="12" t="s">
        <v>25</v>
      </c>
      <c r="N66" s="24">
        <v>2009</v>
      </c>
      <c r="O66" s="16" t="s">
        <v>415</v>
      </c>
      <c r="P66" s="28" t="s">
        <v>171</v>
      </c>
      <c r="Q66" s="26">
        <v>6.6</v>
      </c>
      <c r="R66" s="29">
        <v>52</v>
      </c>
      <c r="S66" s="26">
        <v>135</v>
      </c>
      <c r="T66" s="26">
        <v>180</v>
      </c>
      <c r="U66" s="26">
        <v>52</v>
      </c>
      <c r="V66" s="26">
        <v>1</v>
      </c>
      <c r="W66" s="25">
        <v>42477</v>
      </c>
      <c r="X66" s="26">
        <v>2015</v>
      </c>
      <c r="Y66" s="26" t="s">
        <v>132</v>
      </c>
      <c r="Z66" s="26" t="s">
        <v>416</v>
      </c>
      <c r="AA66" s="20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s="21" customFormat="1" ht="12.75" customHeight="1" x14ac:dyDescent="0.2">
      <c r="A67" s="7">
        <v>67</v>
      </c>
      <c r="B67" s="26" t="s">
        <v>19</v>
      </c>
      <c r="C67" s="26" t="s">
        <v>417</v>
      </c>
      <c r="D67" s="26"/>
      <c r="E67" s="26" t="s">
        <v>418</v>
      </c>
      <c r="F67" s="26"/>
      <c r="G67" s="43" t="s">
        <v>419</v>
      </c>
      <c r="H67" s="42"/>
      <c r="I67" s="9" t="s">
        <v>38</v>
      </c>
      <c r="J67" s="26"/>
      <c r="K67" s="26" t="s">
        <v>420</v>
      </c>
      <c r="L67" s="48">
        <v>43894</v>
      </c>
      <c r="M67" s="12" t="s">
        <v>25</v>
      </c>
      <c r="N67" s="24">
        <v>2012</v>
      </c>
      <c r="O67" s="16" t="s">
        <v>421</v>
      </c>
      <c r="P67" s="28" t="s">
        <v>34</v>
      </c>
      <c r="Q67" s="26" t="s">
        <v>34</v>
      </c>
      <c r="R67" s="29"/>
      <c r="S67" s="26">
        <v>121</v>
      </c>
      <c r="T67" s="26">
        <v>157</v>
      </c>
      <c r="U67" s="26">
        <v>59</v>
      </c>
      <c r="V67" s="26">
        <v>1</v>
      </c>
      <c r="W67" s="26"/>
      <c r="X67" s="26"/>
      <c r="Y67" s="26"/>
      <c r="Z67" s="26"/>
      <c r="AA67" s="20"/>
      <c r="CA67" s="46"/>
    </row>
    <row r="68" spans="1:111" s="32" customFormat="1" ht="12.75" customHeight="1" x14ac:dyDescent="0.2">
      <c r="A68" s="7">
        <v>68</v>
      </c>
      <c r="B68" s="7" t="s">
        <v>19</v>
      </c>
      <c r="C68" s="9" t="s">
        <v>422</v>
      </c>
      <c r="D68" s="9"/>
      <c r="E68" s="8" t="s">
        <v>423</v>
      </c>
      <c r="F68" s="9"/>
      <c r="G68" s="10" t="s">
        <v>424</v>
      </c>
      <c r="H68" s="2"/>
      <c r="I68" s="9" t="s">
        <v>38</v>
      </c>
      <c r="J68" s="9"/>
      <c r="K68" s="9" t="s">
        <v>425</v>
      </c>
      <c r="L68" s="22">
        <v>44124</v>
      </c>
      <c r="M68" s="12" t="s">
        <v>25</v>
      </c>
      <c r="N68" s="24">
        <v>2018</v>
      </c>
      <c r="O68" s="16" t="s">
        <v>26</v>
      </c>
      <c r="P68" s="28" t="s">
        <v>47</v>
      </c>
      <c r="Q68" s="26">
        <v>5.2</v>
      </c>
      <c r="R68" s="29"/>
      <c r="S68" s="26">
        <v>120</v>
      </c>
      <c r="T68" s="26"/>
      <c r="U68" s="26" t="s">
        <v>261</v>
      </c>
      <c r="V68" s="26">
        <v>1</v>
      </c>
      <c r="W68" s="26"/>
      <c r="X68" s="26"/>
      <c r="Y68" s="26"/>
      <c r="Z68" s="26"/>
      <c r="AA68" s="30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</row>
    <row r="69" spans="1:111" s="32" customFormat="1" ht="12.75" customHeight="1" x14ac:dyDescent="0.2">
      <c r="A69" s="7">
        <v>69</v>
      </c>
      <c r="B69" s="7" t="s">
        <v>19</v>
      </c>
      <c r="C69" s="7" t="s">
        <v>119</v>
      </c>
      <c r="D69" s="9"/>
      <c r="E69" s="9" t="s">
        <v>426</v>
      </c>
      <c r="F69" s="9"/>
      <c r="G69" s="10" t="s">
        <v>427</v>
      </c>
      <c r="H69" s="2"/>
      <c r="I69" s="9" t="s">
        <v>38</v>
      </c>
      <c r="J69" s="9"/>
      <c r="K69" s="9" t="s">
        <v>428</v>
      </c>
      <c r="L69" s="22">
        <v>43963</v>
      </c>
      <c r="M69" s="12" t="s">
        <v>25</v>
      </c>
      <c r="N69" s="24">
        <v>2014</v>
      </c>
      <c r="O69" s="16" t="s">
        <v>291</v>
      </c>
      <c r="P69" s="28" t="s">
        <v>47</v>
      </c>
      <c r="Q69" s="26">
        <v>4.5</v>
      </c>
      <c r="R69" s="29"/>
      <c r="S69" s="26">
        <v>105</v>
      </c>
      <c r="T69" s="26"/>
      <c r="U69" s="26">
        <v>52</v>
      </c>
      <c r="V69" s="26">
        <v>1</v>
      </c>
      <c r="W69" s="26"/>
      <c r="X69" s="26"/>
      <c r="Y69" s="26"/>
      <c r="Z69" s="26"/>
      <c r="AA69" s="3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111" ht="12.75" customHeight="1" x14ac:dyDescent="0.2">
      <c r="A70" s="7">
        <v>72</v>
      </c>
      <c r="B70" s="7" t="s">
        <v>19</v>
      </c>
      <c r="C70" s="9" t="s">
        <v>429</v>
      </c>
      <c r="D70" s="9"/>
      <c r="E70" s="8" t="s">
        <v>430</v>
      </c>
      <c r="F70" s="9"/>
      <c r="G70" s="10" t="s">
        <v>431</v>
      </c>
      <c r="H70" s="2"/>
      <c r="I70" s="9" t="s">
        <v>116</v>
      </c>
      <c r="J70" s="9"/>
      <c r="K70" s="9" t="s">
        <v>95</v>
      </c>
      <c r="L70" s="22">
        <v>43398</v>
      </c>
      <c r="M70" s="12" t="s">
        <v>25</v>
      </c>
      <c r="N70" s="24">
        <v>2003</v>
      </c>
      <c r="O70" s="16" t="s">
        <v>433</v>
      </c>
      <c r="P70" s="28" t="s">
        <v>171</v>
      </c>
      <c r="Q70" s="26">
        <v>6.5</v>
      </c>
      <c r="R70" s="29"/>
      <c r="S70" s="26">
        <v>110</v>
      </c>
      <c r="T70" s="26"/>
      <c r="U70" s="26">
        <v>51</v>
      </c>
      <c r="V70" s="26">
        <v>1</v>
      </c>
      <c r="W70" s="26"/>
      <c r="X70" s="26"/>
      <c r="Y70" s="26"/>
      <c r="Z70" s="26"/>
      <c r="AA70" s="20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s="21" customFormat="1" ht="12.75" customHeight="1" x14ac:dyDescent="0.2">
      <c r="A71" s="7">
        <v>73</v>
      </c>
      <c r="B71" s="26" t="s">
        <v>78</v>
      </c>
      <c r="C71" s="7" t="s">
        <v>434</v>
      </c>
      <c r="D71" s="26" t="s">
        <v>435</v>
      </c>
      <c r="E71" s="26" t="s">
        <v>436</v>
      </c>
      <c r="F71" s="26" t="s">
        <v>437</v>
      </c>
      <c r="G71" s="43" t="s">
        <v>438</v>
      </c>
      <c r="H71" s="42" t="s">
        <v>439</v>
      </c>
      <c r="I71" s="26" t="s">
        <v>440</v>
      </c>
      <c r="J71" s="26" t="s">
        <v>412</v>
      </c>
      <c r="K71" s="26" t="s">
        <v>441</v>
      </c>
      <c r="L71" s="48">
        <v>43719</v>
      </c>
      <c r="M71" s="49" t="s">
        <v>25</v>
      </c>
      <c r="N71" s="51">
        <v>2017</v>
      </c>
      <c r="O71" s="16" t="s">
        <v>88</v>
      </c>
      <c r="P71" s="28" t="s">
        <v>34</v>
      </c>
      <c r="Q71" s="26">
        <v>6.4</v>
      </c>
      <c r="R71" s="29">
        <v>60</v>
      </c>
      <c r="S71" s="26">
        <v>180</v>
      </c>
      <c r="T71" s="26">
        <v>190</v>
      </c>
      <c r="U71" s="31">
        <v>65</v>
      </c>
      <c r="V71" s="31">
        <v>1</v>
      </c>
      <c r="W71" s="37">
        <v>42989</v>
      </c>
      <c r="X71" s="31">
        <v>2017</v>
      </c>
      <c r="Y71" s="31" t="s">
        <v>442</v>
      </c>
      <c r="Z71" s="26"/>
      <c r="AA71" s="20"/>
      <c r="CA71" s="46"/>
    </row>
    <row r="72" spans="1:111" s="32" customFormat="1" ht="12.75" customHeight="1" x14ac:dyDescent="0.2">
      <c r="A72" s="7">
        <v>74</v>
      </c>
      <c r="B72" s="7" t="s">
        <v>78</v>
      </c>
      <c r="C72" s="7" t="s">
        <v>443</v>
      </c>
      <c r="D72" s="9" t="s">
        <v>444</v>
      </c>
      <c r="E72" s="9" t="s">
        <v>445</v>
      </c>
      <c r="F72" s="9" t="s">
        <v>446</v>
      </c>
      <c r="G72" s="10" t="s">
        <v>447</v>
      </c>
      <c r="H72" s="2" t="s">
        <v>448</v>
      </c>
      <c r="I72" s="9" t="s">
        <v>367</v>
      </c>
      <c r="J72" s="9" t="s">
        <v>444</v>
      </c>
      <c r="K72" s="9" t="s">
        <v>449</v>
      </c>
      <c r="L72" s="22">
        <v>42994</v>
      </c>
      <c r="M72" s="12" t="s">
        <v>25</v>
      </c>
      <c r="N72" s="24">
        <v>2014</v>
      </c>
      <c r="O72" s="16" t="s">
        <v>450</v>
      </c>
      <c r="P72" s="28" t="s">
        <v>369</v>
      </c>
      <c r="Q72" s="26">
        <v>4.9000000000000004</v>
      </c>
      <c r="R72" s="29">
        <v>18.5</v>
      </c>
      <c r="S72" s="26">
        <v>120</v>
      </c>
      <c r="T72" s="26">
        <v>120</v>
      </c>
      <c r="U72" s="26">
        <v>65</v>
      </c>
      <c r="V72" s="26">
        <v>1</v>
      </c>
      <c r="W72" s="25">
        <v>41916</v>
      </c>
      <c r="X72" s="26">
        <v>2014</v>
      </c>
      <c r="Y72" s="26" t="s">
        <v>132</v>
      </c>
      <c r="Z72" s="26"/>
      <c r="AA72" s="59"/>
      <c r="AB72" s="7"/>
      <c r="AC72" s="9"/>
      <c r="AD72" s="9"/>
      <c r="AE72" s="9"/>
      <c r="AF72" s="10"/>
      <c r="AG72" s="2"/>
      <c r="AH72" s="9"/>
      <c r="AI72" s="9"/>
      <c r="AJ72" s="9"/>
      <c r="AK72" s="52"/>
      <c r="AL72" s="3"/>
      <c r="AM72" s="22"/>
      <c r="AN72" s="12"/>
      <c r="AO72" s="23"/>
      <c r="AP72" s="24"/>
      <c r="AQ72" s="24"/>
      <c r="AR72" s="15"/>
      <c r="AS72" s="26"/>
      <c r="AT72" s="26"/>
      <c r="AU72" s="16"/>
      <c r="AV72" s="16"/>
      <c r="AW72" s="26"/>
      <c r="AX72" s="26"/>
      <c r="AY72" s="16"/>
      <c r="AZ72" s="27"/>
      <c r="BA72" s="26"/>
      <c r="BB72" s="26"/>
      <c r="BC72" s="29"/>
      <c r="BD72" s="26"/>
      <c r="BE72" s="26"/>
      <c r="BF72" s="26"/>
      <c r="BG72" s="26"/>
      <c r="BH72" s="26"/>
      <c r="BI72" s="26"/>
      <c r="BJ72" s="26"/>
      <c r="BK72" s="26"/>
      <c r="BL72" s="25"/>
      <c r="BM72" s="26"/>
      <c r="BN72" s="26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</row>
    <row r="73" spans="1:111" s="21" customFormat="1" ht="12.75" customHeight="1" x14ac:dyDescent="0.2">
      <c r="A73" s="7">
        <v>75</v>
      </c>
      <c r="B73" s="26" t="s">
        <v>19</v>
      </c>
      <c r="C73" s="26" t="s">
        <v>119</v>
      </c>
      <c r="D73" s="26"/>
      <c r="E73" s="26" t="s">
        <v>451</v>
      </c>
      <c r="F73" s="26"/>
      <c r="G73" s="43" t="s">
        <v>452</v>
      </c>
      <c r="H73" s="42"/>
      <c r="I73" s="9" t="s">
        <v>38</v>
      </c>
      <c r="J73" s="26"/>
      <c r="K73" s="26" t="s">
        <v>453</v>
      </c>
      <c r="L73" s="48">
        <v>43881</v>
      </c>
      <c r="M73" s="12" t="s">
        <v>25</v>
      </c>
      <c r="N73" s="24">
        <v>2012</v>
      </c>
      <c r="O73" s="16" t="s">
        <v>454</v>
      </c>
      <c r="P73" s="28" t="s">
        <v>47</v>
      </c>
      <c r="Q73" s="26">
        <v>4.5</v>
      </c>
      <c r="R73" s="29"/>
      <c r="S73" s="26">
        <v>105</v>
      </c>
      <c r="T73" s="26"/>
      <c r="U73" s="26">
        <v>52</v>
      </c>
      <c r="V73" s="26">
        <v>1</v>
      </c>
      <c r="W73" s="26"/>
      <c r="X73" s="26"/>
      <c r="Y73" s="26"/>
      <c r="Z73" s="26"/>
      <c r="AA73" s="20"/>
      <c r="CA73" s="46"/>
    </row>
    <row r="74" spans="1:111" ht="12.75" customHeight="1" x14ac:dyDescent="0.2">
      <c r="A74" s="7">
        <v>76</v>
      </c>
      <c r="B74" s="7" t="s">
        <v>19</v>
      </c>
      <c r="C74" s="9" t="s">
        <v>455</v>
      </c>
      <c r="D74" s="9"/>
      <c r="E74" s="8" t="s">
        <v>456</v>
      </c>
      <c r="F74" s="9"/>
      <c r="G74" s="10" t="s">
        <v>457</v>
      </c>
      <c r="H74" s="2"/>
      <c r="I74" s="9" t="s">
        <v>404</v>
      </c>
      <c r="J74" s="9"/>
      <c r="K74" s="9" t="s">
        <v>458</v>
      </c>
      <c r="L74" s="22">
        <v>43713</v>
      </c>
      <c r="M74" s="12" t="s">
        <v>25</v>
      </c>
      <c r="N74" s="24">
        <v>2009</v>
      </c>
      <c r="O74" s="16" t="s">
        <v>459</v>
      </c>
      <c r="P74" s="28" t="s">
        <v>150</v>
      </c>
      <c r="Q74" s="26">
        <v>7</v>
      </c>
      <c r="R74" s="29"/>
      <c r="S74" s="26">
        <v>110</v>
      </c>
      <c r="T74" s="26"/>
      <c r="U74" s="26">
        <v>51</v>
      </c>
      <c r="V74" s="26">
        <v>1</v>
      </c>
      <c r="W74" s="25"/>
      <c r="X74" s="26"/>
      <c r="Y74" s="26"/>
      <c r="Z74" s="26"/>
      <c r="AA74" s="20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s="32" customFormat="1" ht="12.75" customHeight="1" x14ac:dyDescent="0.2">
      <c r="A75" s="7">
        <v>77</v>
      </c>
      <c r="B75" s="7" t="s">
        <v>19</v>
      </c>
      <c r="C75" s="7" t="s">
        <v>460</v>
      </c>
      <c r="D75" s="9"/>
      <c r="E75" s="8" t="s">
        <v>461</v>
      </c>
      <c r="F75" s="9"/>
      <c r="G75" s="10" t="s">
        <v>462</v>
      </c>
      <c r="H75" s="2"/>
      <c r="I75" s="9" t="s">
        <v>66</v>
      </c>
      <c r="J75" s="9"/>
      <c r="K75" s="31" t="s">
        <v>463</v>
      </c>
      <c r="L75" s="57">
        <v>43877</v>
      </c>
      <c r="M75" s="12" t="s">
        <v>25</v>
      </c>
      <c r="N75" s="24">
        <v>2018</v>
      </c>
      <c r="O75" s="16" t="s">
        <v>26</v>
      </c>
      <c r="P75" s="28" t="s">
        <v>308</v>
      </c>
      <c r="Q75" s="26">
        <v>5.3</v>
      </c>
      <c r="R75" s="29"/>
      <c r="S75" s="26">
        <v>110</v>
      </c>
      <c r="T75" s="26"/>
      <c r="U75" s="26">
        <v>62</v>
      </c>
      <c r="V75" s="26">
        <v>1</v>
      </c>
      <c r="W75" s="26"/>
      <c r="X75" s="26"/>
      <c r="Y75" s="26"/>
      <c r="Z75" s="26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</row>
    <row r="76" spans="1:111" ht="12.75" customHeight="1" x14ac:dyDescent="0.2">
      <c r="A76" s="7">
        <v>78</v>
      </c>
      <c r="B76" s="26" t="s">
        <v>78</v>
      </c>
      <c r="C76" s="7" t="s">
        <v>434</v>
      </c>
      <c r="D76" s="26" t="s">
        <v>435</v>
      </c>
      <c r="E76" s="26" t="s">
        <v>464</v>
      </c>
      <c r="F76" s="26" t="s">
        <v>465</v>
      </c>
      <c r="G76" s="43" t="s">
        <v>466</v>
      </c>
      <c r="H76" s="42" t="s">
        <v>467</v>
      </c>
      <c r="I76" s="26" t="s">
        <v>440</v>
      </c>
      <c r="J76" s="26" t="s">
        <v>412</v>
      </c>
      <c r="K76" s="26" t="s">
        <v>468</v>
      </c>
      <c r="L76" s="48">
        <v>43719</v>
      </c>
      <c r="M76" s="49" t="s">
        <v>25</v>
      </c>
      <c r="N76" s="51">
        <v>2017</v>
      </c>
      <c r="O76" s="16" t="s">
        <v>88</v>
      </c>
      <c r="P76" s="28" t="s">
        <v>34</v>
      </c>
      <c r="Q76" s="26">
        <v>7.7</v>
      </c>
      <c r="R76" s="29">
        <v>60</v>
      </c>
      <c r="S76" s="26">
        <v>200</v>
      </c>
      <c r="T76" s="26">
        <v>200</v>
      </c>
      <c r="U76" s="31">
        <v>65</v>
      </c>
      <c r="V76" s="31">
        <v>1</v>
      </c>
      <c r="W76" s="37">
        <v>42989</v>
      </c>
      <c r="X76" s="31">
        <v>2017</v>
      </c>
      <c r="Y76" s="31" t="s">
        <v>442</v>
      </c>
      <c r="Z76" s="26"/>
      <c r="AA76" s="33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s="31" customFormat="1" ht="12.75" customHeight="1" x14ac:dyDescent="0.2">
      <c r="A77" s="7">
        <v>79</v>
      </c>
      <c r="B77" s="7" t="s">
        <v>78</v>
      </c>
      <c r="C77" s="9" t="s">
        <v>469</v>
      </c>
      <c r="D77" s="9" t="s">
        <v>470</v>
      </c>
      <c r="E77" s="8" t="s">
        <v>471</v>
      </c>
      <c r="F77" s="9" t="s">
        <v>472</v>
      </c>
      <c r="G77" s="10" t="s">
        <v>473</v>
      </c>
      <c r="H77" s="2" t="s">
        <v>472</v>
      </c>
      <c r="I77" s="9" t="s">
        <v>51</v>
      </c>
      <c r="J77" s="9" t="s">
        <v>336</v>
      </c>
      <c r="K77" s="9" t="s">
        <v>474</v>
      </c>
      <c r="L77" s="22">
        <v>44231</v>
      </c>
      <c r="M77" s="12" t="s">
        <v>25</v>
      </c>
      <c r="N77" s="24">
        <v>2019</v>
      </c>
      <c r="O77" s="16" t="s">
        <v>88</v>
      </c>
      <c r="P77" s="28" t="s">
        <v>369</v>
      </c>
      <c r="Q77" s="26">
        <v>6</v>
      </c>
      <c r="R77" s="29">
        <v>28</v>
      </c>
      <c r="S77" s="26">
        <v>160</v>
      </c>
      <c r="T77" s="26">
        <v>160</v>
      </c>
      <c r="U77" s="26">
        <v>65</v>
      </c>
      <c r="V77" s="26">
        <v>1</v>
      </c>
      <c r="W77" s="25">
        <v>43191</v>
      </c>
      <c r="X77" s="26">
        <v>2018</v>
      </c>
      <c r="Y77" s="26" t="s">
        <v>25</v>
      </c>
      <c r="Z77" s="26" t="s">
        <v>476</v>
      </c>
      <c r="AA77" s="30"/>
    </row>
    <row r="78" spans="1:111" s="32" customFormat="1" ht="12.75" customHeight="1" x14ac:dyDescent="0.2">
      <c r="A78" s="7">
        <v>80</v>
      </c>
      <c r="B78" s="7" t="s">
        <v>19</v>
      </c>
      <c r="C78" s="71" t="s">
        <v>477</v>
      </c>
      <c r="D78" s="9"/>
      <c r="E78" s="9" t="s">
        <v>478</v>
      </c>
      <c r="F78" s="9"/>
      <c r="G78" s="10" t="s">
        <v>479</v>
      </c>
      <c r="H78" s="2"/>
      <c r="I78" s="9" t="s">
        <v>38</v>
      </c>
      <c r="J78" s="9"/>
      <c r="K78" s="9" t="s">
        <v>480</v>
      </c>
      <c r="L78" s="22">
        <v>44105</v>
      </c>
      <c r="M78" s="12" t="s">
        <v>25</v>
      </c>
      <c r="N78" s="24">
        <v>2018</v>
      </c>
      <c r="O78" s="16" t="s">
        <v>26</v>
      </c>
      <c r="P78" s="28" t="s">
        <v>47</v>
      </c>
      <c r="Q78" s="26">
        <v>4</v>
      </c>
      <c r="R78" s="29"/>
      <c r="S78" s="26">
        <v>75</v>
      </c>
      <c r="T78" s="26"/>
      <c r="U78" s="26">
        <v>54</v>
      </c>
      <c r="V78" s="26">
        <v>1</v>
      </c>
      <c r="W78" s="26"/>
      <c r="X78" s="26"/>
      <c r="Y78" s="26"/>
      <c r="Z78" s="26"/>
      <c r="AA78" s="64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</row>
    <row r="79" spans="1:111" ht="12.75" customHeight="1" x14ac:dyDescent="0.2">
      <c r="A79" s="7">
        <v>81</v>
      </c>
      <c r="B79" s="7" t="s">
        <v>19</v>
      </c>
      <c r="C79" s="9" t="s">
        <v>481</v>
      </c>
      <c r="D79" s="9"/>
      <c r="E79" s="8" t="s">
        <v>482</v>
      </c>
      <c r="F79" s="9"/>
      <c r="G79" s="10" t="s">
        <v>483</v>
      </c>
      <c r="H79" s="2"/>
      <c r="I79" s="9" t="s">
        <v>38</v>
      </c>
      <c r="J79" s="9"/>
      <c r="K79" s="9" t="s">
        <v>484</v>
      </c>
      <c r="L79" s="22">
        <v>44112</v>
      </c>
      <c r="M79" s="12" t="s">
        <v>25</v>
      </c>
      <c r="N79" s="24">
        <v>2008</v>
      </c>
      <c r="O79" s="16" t="s">
        <v>485</v>
      </c>
      <c r="P79" s="28" t="s">
        <v>28</v>
      </c>
      <c r="Q79" s="26">
        <v>6.9</v>
      </c>
      <c r="R79" s="29"/>
      <c r="S79" s="26">
        <v>110</v>
      </c>
      <c r="T79" s="26"/>
      <c r="U79" s="26">
        <v>60</v>
      </c>
      <c r="V79" s="26">
        <v>1</v>
      </c>
      <c r="W79" s="26"/>
      <c r="X79" s="26"/>
      <c r="Y79" s="26"/>
      <c r="Z79" s="26"/>
      <c r="AA79" s="20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s="32" customFormat="1" ht="12.75" customHeight="1" x14ac:dyDescent="0.2">
      <c r="A80" s="7">
        <v>82</v>
      </c>
      <c r="B80" s="26" t="s">
        <v>19</v>
      </c>
      <c r="C80" s="7" t="s">
        <v>486</v>
      </c>
      <c r="D80" s="26"/>
      <c r="E80" s="26" t="s">
        <v>487</v>
      </c>
      <c r="F80" s="26"/>
      <c r="G80" s="43" t="s">
        <v>488</v>
      </c>
      <c r="H80" s="42"/>
      <c r="I80" s="26" t="s">
        <v>45</v>
      </c>
      <c r="J80" s="26"/>
      <c r="K80" s="26" t="s">
        <v>489</v>
      </c>
      <c r="L80" s="22">
        <v>43948</v>
      </c>
      <c r="M80" s="12" t="s">
        <v>25</v>
      </c>
      <c r="N80" s="24">
        <v>2018</v>
      </c>
      <c r="O80" s="16" t="s">
        <v>26</v>
      </c>
      <c r="P80" s="28" t="s">
        <v>47</v>
      </c>
      <c r="Q80" s="26">
        <v>4.4000000000000004</v>
      </c>
      <c r="R80" s="29"/>
      <c r="S80" s="26">
        <v>115</v>
      </c>
      <c r="T80" s="26"/>
      <c r="U80" s="26">
        <v>54</v>
      </c>
      <c r="V80" s="26">
        <v>1</v>
      </c>
      <c r="W80" s="25"/>
      <c r="X80" s="26"/>
      <c r="Y80" s="26"/>
      <c r="Z80" s="26"/>
      <c r="AA80" s="30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</row>
    <row r="81" spans="1:111" s="32" customFormat="1" ht="12.75" customHeight="1" x14ac:dyDescent="0.2">
      <c r="A81" s="7">
        <v>83</v>
      </c>
      <c r="B81" s="26" t="s">
        <v>19</v>
      </c>
      <c r="C81" s="7" t="s">
        <v>137</v>
      </c>
      <c r="D81" s="26"/>
      <c r="E81" s="26" t="s">
        <v>490</v>
      </c>
      <c r="F81" s="26"/>
      <c r="G81" s="43" t="s">
        <v>491</v>
      </c>
      <c r="H81" s="42"/>
      <c r="I81" s="26" t="s">
        <v>66</v>
      </c>
      <c r="J81" s="26"/>
      <c r="K81" s="9" t="s">
        <v>492</v>
      </c>
      <c r="L81" s="22">
        <v>43879</v>
      </c>
      <c r="M81" s="12" t="s">
        <v>25</v>
      </c>
      <c r="N81" s="24">
        <v>2018</v>
      </c>
      <c r="O81" s="16" t="s">
        <v>26</v>
      </c>
      <c r="P81" s="28" t="s">
        <v>140</v>
      </c>
      <c r="Q81" s="26">
        <v>5.5</v>
      </c>
      <c r="R81" s="29"/>
      <c r="S81" s="26">
        <v>130</v>
      </c>
      <c r="T81" s="26"/>
      <c r="U81" s="26">
        <v>58</v>
      </c>
      <c r="V81" s="26">
        <v>1</v>
      </c>
      <c r="W81" s="26"/>
      <c r="X81" s="26"/>
      <c r="Y81" s="26"/>
      <c r="Z81" s="26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</row>
    <row r="82" spans="1:111" ht="12.75" customHeight="1" x14ac:dyDescent="0.2">
      <c r="A82" s="7">
        <v>84</v>
      </c>
      <c r="B82" s="26" t="s">
        <v>78</v>
      </c>
      <c r="C82" s="26" t="s">
        <v>493</v>
      </c>
      <c r="D82" s="26" t="s">
        <v>494</v>
      </c>
      <c r="E82" s="26" t="s">
        <v>495</v>
      </c>
      <c r="F82" s="26" t="s">
        <v>496</v>
      </c>
      <c r="G82" s="43" t="s">
        <v>497</v>
      </c>
      <c r="H82" s="42" t="s">
        <v>498</v>
      </c>
      <c r="I82" s="26" t="s">
        <v>499</v>
      </c>
      <c r="J82" s="9" t="s">
        <v>500</v>
      </c>
      <c r="K82" s="26" t="s">
        <v>501</v>
      </c>
      <c r="L82" s="48">
        <v>43878</v>
      </c>
      <c r="M82" s="12" t="s">
        <v>25</v>
      </c>
      <c r="N82" s="24">
        <v>2014</v>
      </c>
      <c r="O82" s="16" t="s">
        <v>502</v>
      </c>
      <c r="P82" s="28" t="s">
        <v>34</v>
      </c>
      <c r="Q82" s="26">
        <v>6.3</v>
      </c>
      <c r="R82" s="29" t="s">
        <v>503</v>
      </c>
      <c r="S82" s="26">
        <v>130</v>
      </c>
      <c r="T82" s="26">
        <v>200</v>
      </c>
      <c r="U82" s="26">
        <v>49</v>
      </c>
      <c r="V82" s="26">
        <v>1</v>
      </c>
      <c r="W82" s="25">
        <v>42686</v>
      </c>
      <c r="X82" s="26">
        <v>2016</v>
      </c>
      <c r="Y82" s="26" t="s">
        <v>25</v>
      </c>
      <c r="Z82" s="26" t="s">
        <v>504</v>
      </c>
      <c r="AA82" s="30"/>
      <c r="AB82" s="26"/>
      <c r="AC82" s="26"/>
      <c r="AD82" s="26"/>
      <c r="AE82" s="26"/>
      <c r="AF82" s="43"/>
      <c r="AG82" s="42"/>
      <c r="AH82" s="26"/>
      <c r="AI82" s="9"/>
      <c r="AJ82" s="26"/>
      <c r="AK82" s="16"/>
      <c r="AL82" s="44"/>
      <c r="AM82" s="45"/>
      <c r="AN82" s="12"/>
      <c r="AO82" s="13"/>
      <c r="AP82" s="14"/>
      <c r="AQ82" s="14"/>
      <c r="AR82" s="15"/>
      <c r="AS82" s="4"/>
      <c r="AT82" s="26"/>
      <c r="AU82" s="5"/>
      <c r="AV82" s="5"/>
      <c r="AW82" s="4"/>
      <c r="AX82" s="4"/>
      <c r="AY82" s="5"/>
      <c r="AZ82" s="17"/>
      <c r="BA82" s="4"/>
      <c r="BB82" s="4"/>
      <c r="BC82" s="19"/>
      <c r="BD82" s="4"/>
      <c r="BE82" s="4"/>
      <c r="BF82" s="4"/>
      <c r="BG82" s="4"/>
      <c r="BH82" s="4"/>
      <c r="BI82" s="4"/>
      <c r="BJ82" s="4"/>
      <c r="BK82" s="4"/>
      <c r="BL82" s="15"/>
      <c r="BM82" s="4"/>
      <c r="BN82" s="4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s="31" customFormat="1" ht="12.75" customHeight="1" x14ac:dyDescent="0.2">
      <c r="A83" s="7">
        <v>85</v>
      </c>
      <c r="B83" s="26" t="s">
        <v>19</v>
      </c>
      <c r="C83" s="26" t="s">
        <v>109</v>
      </c>
      <c r="D83" s="26"/>
      <c r="E83" s="26" t="s">
        <v>505</v>
      </c>
      <c r="F83" s="26"/>
      <c r="G83" s="43" t="s">
        <v>506</v>
      </c>
      <c r="H83" s="42"/>
      <c r="I83" s="26" t="s">
        <v>45</v>
      </c>
      <c r="J83" s="26"/>
      <c r="K83" s="26" t="s">
        <v>507</v>
      </c>
      <c r="L83" s="48">
        <v>44473</v>
      </c>
      <c r="M83" s="49" t="s">
        <v>25</v>
      </c>
      <c r="N83" s="51">
        <v>2018</v>
      </c>
      <c r="O83" s="16" t="s">
        <v>40</v>
      </c>
      <c r="P83" s="28" t="s">
        <v>33</v>
      </c>
      <c r="Q83" s="26">
        <v>5.3</v>
      </c>
      <c r="R83" s="29"/>
      <c r="S83" s="26">
        <v>115</v>
      </c>
      <c r="T83" s="26"/>
      <c r="U83" s="31" t="s">
        <v>34</v>
      </c>
      <c r="V83" s="31">
        <v>1</v>
      </c>
      <c r="W83" s="25"/>
      <c r="X83" s="26"/>
      <c r="Y83" s="26"/>
      <c r="Z83" s="26"/>
      <c r="AA83" s="30"/>
      <c r="CA83" s="58"/>
    </row>
    <row r="84" spans="1:111" s="31" customFormat="1" ht="12.75" customHeight="1" x14ac:dyDescent="0.2">
      <c r="A84" s="7">
        <v>87</v>
      </c>
      <c r="B84" s="26" t="s">
        <v>19</v>
      </c>
      <c r="C84" s="31" t="s">
        <v>509</v>
      </c>
      <c r="D84" s="26"/>
      <c r="E84" s="26" t="s">
        <v>510</v>
      </c>
      <c r="F84" s="26"/>
      <c r="G84" s="43" t="s">
        <v>511</v>
      </c>
      <c r="H84" s="42"/>
      <c r="I84" s="26" t="s">
        <v>94</v>
      </c>
      <c r="J84" s="9"/>
      <c r="K84" s="26" t="s">
        <v>512</v>
      </c>
      <c r="L84" s="48">
        <v>42971</v>
      </c>
      <c r="M84" s="49" t="s">
        <v>25</v>
      </c>
      <c r="N84" s="51">
        <v>2009</v>
      </c>
      <c r="O84" s="16" t="s">
        <v>513</v>
      </c>
      <c r="P84" s="28" t="s">
        <v>47</v>
      </c>
      <c r="Q84" s="26">
        <v>5</v>
      </c>
      <c r="R84" s="29"/>
      <c r="S84" s="26">
        <v>115</v>
      </c>
      <c r="T84" s="26"/>
      <c r="U84" s="31">
        <v>50</v>
      </c>
      <c r="V84" s="31">
        <v>1</v>
      </c>
      <c r="W84" s="37"/>
      <c r="Z84" s="9"/>
      <c r="AA84" s="30"/>
      <c r="AB84" s="26"/>
      <c r="AC84" s="43"/>
      <c r="AD84" s="42"/>
      <c r="AE84" s="26"/>
      <c r="AF84" s="9"/>
      <c r="AG84" s="26"/>
      <c r="AH84" s="16"/>
      <c r="AI84" s="44"/>
      <c r="AJ84" s="53"/>
      <c r="AK84" s="12"/>
      <c r="AL84" s="15"/>
      <c r="AM84" s="14"/>
      <c r="AN84" s="14"/>
      <c r="AO84" s="15"/>
      <c r="AP84" s="4"/>
      <c r="AQ84" s="26"/>
      <c r="AR84" s="5"/>
      <c r="AS84" s="5"/>
      <c r="AT84" s="4"/>
      <c r="AU84" s="4"/>
      <c r="AV84" s="5"/>
      <c r="AW84" s="15"/>
      <c r="AX84" s="4"/>
      <c r="AY84" s="4"/>
      <c r="AZ84" s="19"/>
      <c r="BA84" s="4"/>
      <c r="BB84" s="4"/>
      <c r="BC84" s="4"/>
      <c r="BD84" s="4"/>
      <c r="BE84" s="4"/>
      <c r="BF84" s="4"/>
      <c r="BG84" s="4"/>
      <c r="BH84" s="4"/>
      <c r="BI84" s="37"/>
      <c r="CA84" s="58"/>
    </row>
    <row r="85" spans="1:111" s="31" customFormat="1" ht="12.75" customHeight="1" x14ac:dyDescent="0.2">
      <c r="A85" s="7">
        <v>88</v>
      </c>
      <c r="B85" s="26" t="s">
        <v>78</v>
      </c>
      <c r="C85" s="26" t="s">
        <v>514</v>
      </c>
      <c r="D85" s="26" t="s">
        <v>515</v>
      </c>
      <c r="E85" s="26" t="s">
        <v>516</v>
      </c>
      <c r="F85" s="26" t="s">
        <v>517</v>
      </c>
      <c r="G85" s="43" t="s">
        <v>518</v>
      </c>
      <c r="H85" s="42" t="s">
        <v>519</v>
      </c>
      <c r="I85" s="9" t="s">
        <v>38</v>
      </c>
      <c r="J85" s="26" t="s">
        <v>229</v>
      </c>
      <c r="K85" s="26" t="s">
        <v>520</v>
      </c>
      <c r="L85" s="48">
        <v>43878</v>
      </c>
      <c r="M85" s="49" t="s">
        <v>25</v>
      </c>
      <c r="N85" s="51">
        <v>2016</v>
      </c>
      <c r="O85" s="16" t="s">
        <v>521</v>
      </c>
      <c r="P85" s="28" t="s">
        <v>47</v>
      </c>
      <c r="Q85" s="26">
        <v>4.0999999999999996</v>
      </c>
      <c r="R85" s="29">
        <v>18.899999999999999</v>
      </c>
      <c r="S85" s="26">
        <v>85</v>
      </c>
      <c r="T85" s="26">
        <v>113</v>
      </c>
      <c r="U85" s="31">
        <v>54</v>
      </c>
      <c r="V85" s="31">
        <v>1</v>
      </c>
      <c r="W85" s="25">
        <v>41261</v>
      </c>
      <c r="X85" s="26">
        <v>2011</v>
      </c>
      <c r="Y85" s="26" t="s">
        <v>25</v>
      </c>
      <c r="Z85" s="26" t="s">
        <v>522</v>
      </c>
      <c r="AA85" s="30"/>
      <c r="CA85" s="58"/>
    </row>
    <row r="86" spans="1:111" s="32" customFormat="1" ht="12.75" customHeight="1" x14ac:dyDescent="0.2">
      <c r="A86" s="7">
        <v>89</v>
      </c>
      <c r="B86" s="7" t="s">
        <v>19</v>
      </c>
      <c r="C86" s="26" t="s">
        <v>286</v>
      </c>
      <c r="D86" s="7"/>
      <c r="E86" s="7" t="s">
        <v>523</v>
      </c>
      <c r="F86" s="7"/>
      <c r="G86" s="43" t="s">
        <v>524</v>
      </c>
      <c r="H86" s="42"/>
      <c r="I86" s="9" t="s">
        <v>38</v>
      </c>
      <c r="J86" s="7"/>
      <c r="K86" s="7" t="s">
        <v>525</v>
      </c>
      <c r="L86" s="48">
        <v>43811</v>
      </c>
      <c r="M86" s="73" t="s">
        <v>25</v>
      </c>
      <c r="N86" s="24">
        <v>2013</v>
      </c>
      <c r="O86" s="16" t="s">
        <v>526</v>
      </c>
      <c r="P86" s="28" t="s">
        <v>140</v>
      </c>
      <c r="Q86" s="26">
        <v>6.1</v>
      </c>
      <c r="R86" s="29"/>
      <c r="S86" s="26">
        <v>115</v>
      </c>
      <c r="T86" s="26"/>
      <c r="U86" s="26">
        <v>57</v>
      </c>
      <c r="V86" s="26">
        <v>1</v>
      </c>
      <c r="W86" s="26"/>
      <c r="X86" s="26"/>
      <c r="Y86" s="26"/>
      <c r="Z86" s="31"/>
      <c r="AA86" s="30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</row>
    <row r="87" spans="1:111" s="31" customFormat="1" ht="12.75" customHeight="1" x14ac:dyDescent="0.2">
      <c r="A87" s="7">
        <v>90</v>
      </c>
      <c r="B87" s="26" t="s">
        <v>78</v>
      </c>
      <c r="C87" s="26" t="s">
        <v>527</v>
      </c>
      <c r="D87" s="26" t="s">
        <v>528</v>
      </c>
      <c r="E87" s="26" t="s">
        <v>529</v>
      </c>
      <c r="F87" s="26" t="s">
        <v>530</v>
      </c>
      <c r="G87" s="43" t="s">
        <v>531</v>
      </c>
      <c r="H87" s="42" t="s">
        <v>532</v>
      </c>
      <c r="I87" s="26" t="s">
        <v>411</v>
      </c>
      <c r="J87" s="26" t="s">
        <v>533</v>
      </c>
      <c r="K87" s="26" t="s">
        <v>534</v>
      </c>
      <c r="L87" s="48">
        <v>44456</v>
      </c>
      <c r="M87" s="12" t="s">
        <v>25</v>
      </c>
      <c r="N87" s="24">
        <v>2017</v>
      </c>
      <c r="O87" s="16" t="s">
        <v>535</v>
      </c>
      <c r="P87" s="28" t="s">
        <v>536</v>
      </c>
      <c r="Q87" s="26">
        <v>5.65</v>
      </c>
      <c r="R87" s="29">
        <v>25</v>
      </c>
      <c r="S87" s="26">
        <v>160</v>
      </c>
      <c r="T87" s="26">
        <v>160</v>
      </c>
      <c r="U87" s="26">
        <v>65</v>
      </c>
      <c r="V87" s="26">
        <v>1</v>
      </c>
      <c r="W87" s="25">
        <v>41913</v>
      </c>
      <c r="X87" s="26">
        <v>2014</v>
      </c>
      <c r="Y87" s="26" t="s">
        <v>25</v>
      </c>
      <c r="Z87" s="26" t="s">
        <v>537</v>
      </c>
      <c r="AA87" s="30"/>
      <c r="CA87" s="58"/>
    </row>
    <row r="88" spans="1:111" ht="12.75" customHeight="1" x14ac:dyDescent="0.2">
      <c r="A88" s="7">
        <v>91</v>
      </c>
      <c r="B88" s="7" t="s">
        <v>19</v>
      </c>
      <c r="C88" s="7" t="s">
        <v>538</v>
      </c>
      <c r="D88" s="9"/>
      <c r="E88" s="9" t="s">
        <v>539</v>
      </c>
      <c r="F88" s="9"/>
      <c r="G88" s="10" t="s">
        <v>540</v>
      </c>
      <c r="H88" s="2"/>
      <c r="I88" s="9" t="s">
        <v>541</v>
      </c>
      <c r="J88" s="9"/>
      <c r="K88" s="9" t="s">
        <v>542</v>
      </c>
      <c r="L88" s="22">
        <v>43869</v>
      </c>
      <c r="M88" s="12" t="s">
        <v>25</v>
      </c>
      <c r="N88" s="24">
        <v>2016</v>
      </c>
      <c r="O88" s="16" t="s">
        <v>543</v>
      </c>
      <c r="P88" s="28" t="s">
        <v>47</v>
      </c>
      <c r="Q88" s="26">
        <v>6.1</v>
      </c>
      <c r="R88" s="29"/>
      <c r="S88" s="26">
        <v>115</v>
      </c>
      <c r="T88" s="26"/>
      <c r="U88" s="26">
        <v>52</v>
      </c>
      <c r="V88" s="26">
        <v>1</v>
      </c>
      <c r="W88" s="26"/>
      <c r="X88" s="26"/>
      <c r="Y88" s="26"/>
      <c r="Z88" s="26"/>
      <c r="AA88" s="20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s="74" customFormat="1" ht="12.75" customHeight="1" x14ac:dyDescent="0.2">
      <c r="A89" s="7">
        <v>92</v>
      </c>
      <c r="B89" s="31" t="s">
        <v>19</v>
      </c>
      <c r="C89" s="31" t="s">
        <v>544</v>
      </c>
      <c r="D89" s="31"/>
      <c r="E89" s="31" t="s">
        <v>545</v>
      </c>
      <c r="F89" s="31"/>
      <c r="G89" s="31" t="s">
        <v>546</v>
      </c>
      <c r="H89" s="31"/>
      <c r="I89" s="31" t="s">
        <v>38</v>
      </c>
      <c r="J89" s="31"/>
      <c r="K89" s="31" t="s">
        <v>547</v>
      </c>
      <c r="L89" s="37">
        <v>43985</v>
      </c>
      <c r="M89" s="31" t="s">
        <v>25</v>
      </c>
      <c r="N89" s="31">
        <v>2015</v>
      </c>
      <c r="O89" s="31">
        <v>20</v>
      </c>
      <c r="P89" s="31" t="s">
        <v>47</v>
      </c>
      <c r="Q89" s="31">
        <v>4.8</v>
      </c>
      <c r="R89" s="31"/>
      <c r="S89" s="31">
        <v>130</v>
      </c>
      <c r="T89" s="31"/>
      <c r="U89" s="31">
        <v>54</v>
      </c>
      <c r="V89" s="31">
        <v>1</v>
      </c>
      <c r="W89" s="31"/>
      <c r="X89" s="31"/>
      <c r="Y89" s="31"/>
      <c r="Z89" s="26"/>
      <c r="AA89" s="75"/>
      <c r="CA89" s="76"/>
    </row>
    <row r="90" spans="1:111" ht="12.75" customHeight="1" x14ac:dyDescent="0.2">
      <c r="A90" s="7">
        <v>93</v>
      </c>
      <c r="B90" s="26" t="s">
        <v>78</v>
      </c>
      <c r="C90" s="26" t="s">
        <v>548</v>
      </c>
      <c r="D90" s="26" t="s">
        <v>549</v>
      </c>
      <c r="E90" s="26" t="s">
        <v>550</v>
      </c>
      <c r="F90" s="26" t="s">
        <v>551</v>
      </c>
      <c r="G90" s="43" t="s">
        <v>552</v>
      </c>
      <c r="H90" s="42" t="s">
        <v>553</v>
      </c>
      <c r="I90" s="9" t="s">
        <v>554</v>
      </c>
      <c r="J90" s="42" t="s">
        <v>555</v>
      </c>
      <c r="K90" s="26" t="s">
        <v>556</v>
      </c>
      <c r="L90" s="48">
        <v>43948</v>
      </c>
      <c r="M90" s="12" t="s">
        <v>25</v>
      </c>
      <c r="N90" s="24">
        <v>2005</v>
      </c>
      <c r="O90" s="16" t="s">
        <v>557</v>
      </c>
      <c r="P90" s="28" t="s">
        <v>33</v>
      </c>
      <c r="Q90" s="26">
        <v>5.9</v>
      </c>
      <c r="R90" s="29">
        <v>36</v>
      </c>
      <c r="S90" s="26">
        <v>110</v>
      </c>
      <c r="T90" s="26">
        <v>142</v>
      </c>
      <c r="U90" s="26">
        <v>48</v>
      </c>
      <c r="V90" s="26">
        <v>1</v>
      </c>
      <c r="W90" s="25">
        <v>42403</v>
      </c>
      <c r="X90" s="26">
        <v>2005</v>
      </c>
      <c r="Y90" s="26" t="s">
        <v>25</v>
      </c>
      <c r="Z90" s="26"/>
      <c r="AA90" s="20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s="32" customFormat="1" ht="12.75" customHeight="1" x14ac:dyDescent="0.2">
      <c r="A91" s="7">
        <v>94</v>
      </c>
      <c r="B91" s="31" t="s">
        <v>19</v>
      </c>
      <c r="C91" s="26" t="s">
        <v>558</v>
      </c>
      <c r="D91" s="31"/>
      <c r="E91" s="31" t="s">
        <v>559</v>
      </c>
      <c r="F91" s="31"/>
      <c r="G91" s="56" t="s">
        <v>560</v>
      </c>
      <c r="H91" s="35"/>
      <c r="I91" s="26" t="s">
        <v>45</v>
      </c>
      <c r="J91" s="26"/>
      <c r="K91" s="26" t="s">
        <v>561</v>
      </c>
      <c r="L91" s="48">
        <v>43939</v>
      </c>
      <c r="M91" s="49" t="s">
        <v>25</v>
      </c>
      <c r="N91" s="51">
        <v>2018</v>
      </c>
      <c r="O91" s="16" t="s">
        <v>26</v>
      </c>
      <c r="P91" s="28" t="s">
        <v>33</v>
      </c>
      <c r="Q91" s="26">
        <v>4.9000000000000004</v>
      </c>
      <c r="R91" s="29"/>
      <c r="S91" s="26">
        <v>100</v>
      </c>
      <c r="T91" s="26"/>
      <c r="U91" s="31" t="s">
        <v>34</v>
      </c>
      <c r="V91" s="31">
        <v>1</v>
      </c>
      <c r="W91" s="25"/>
      <c r="X91" s="26"/>
      <c r="Y91" s="26"/>
      <c r="Z91" s="31"/>
      <c r="AA91" s="61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</row>
    <row r="92" spans="1:111" s="31" customFormat="1" ht="12.75" customHeight="1" x14ac:dyDescent="0.2">
      <c r="A92" s="7">
        <v>95</v>
      </c>
      <c r="B92" s="31" t="s">
        <v>19</v>
      </c>
      <c r="C92" s="31" t="s">
        <v>562</v>
      </c>
      <c r="E92" s="31" t="s">
        <v>563</v>
      </c>
      <c r="G92" s="31" t="s">
        <v>564</v>
      </c>
      <c r="I92" s="9" t="s">
        <v>38</v>
      </c>
      <c r="K92" s="31" t="s">
        <v>565</v>
      </c>
      <c r="L92" s="36">
        <v>44207</v>
      </c>
      <c r="M92" s="31" t="s">
        <v>25</v>
      </c>
      <c r="N92" s="31">
        <v>2009</v>
      </c>
      <c r="O92" s="31">
        <v>175</v>
      </c>
      <c r="P92" s="31" t="s">
        <v>47</v>
      </c>
      <c r="Q92" s="31">
        <v>5.0999999999999996</v>
      </c>
      <c r="S92" s="31">
        <v>125</v>
      </c>
      <c r="U92" s="31">
        <v>52</v>
      </c>
      <c r="V92" s="31">
        <v>1</v>
      </c>
      <c r="Z92" s="26"/>
      <c r="AA92" s="30"/>
    </row>
    <row r="93" spans="1:111" s="32" customFormat="1" ht="12.75" customHeight="1" x14ac:dyDescent="0.2">
      <c r="A93" s="7">
        <v>96</v>
      </c>
      <c r="B93" s="31" t="s">
        <v>78</v>
      </c>
      <c r="C93" s="26" t="s">
        <v>566</v>
      </c>
      <c r="D93" s="26" t="s">
        <v>515</v>
      </c>
      <c r="E93" s="31" t="s">
        <v>567</v>
      </c>
      <c r="F93" s="31" t="s">
        <v>568</v>
      </c>
      <c r="G93" s="56" t="s">
        <v>569</v>
      </c>
      <c r="H93" s="31">
        <v>801405083</v>
      </c>
      <c r="I93" s="9" t="s">
        <v>45</v>
      </c>
      <c r="J93" s="31" t="s">
        <v>229</v>
      </c>
      <c r="K93" s="31" t="s">
        <v>570</v>
      </c>
      <c r="L93" s="57">
        <v>44336</v>
      </c>
      <c r="M93" s="12" t="s">
        <v>25</v>
      </c>
      <c r="N93" s="24">
        <v>2015</v>
      </c>
      <c r="O93" s="16" t="s">
        <v>571</v>
      </c>
      <c r="P93" s="28" t="s">
        <v>47</v>
      </c>
      <c r="Q93" s="26">
        <v>4.9000000000000004</v>
      </c>
      <c r="R93" s="29">
        <v>18.5</v>
      </c>
      <c r="S93" s="26">
        <v>90</v>
      </c>
      <c r="T93" s="26">
        <v>120</v>
      </c>
      <c r="U93" s="26" t="s">
        <v>34</v>
      </c>
      <c r="V93" s="26">
        <v>1</v>
      </c>
      <c r="W93" s="25">
        <v>42144</v>
      </c>
      <c r="X93" s="26">
        <v>2014</v>
      </c>
      <c r="Y93" s="26" t="s">
        <v>25</v>
      </c>
      <c r="Z93" s="26"/>
      <c r="AA93" s="64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</row>
    <row r="94" spans="1:111" s="31" customFormat="1" ht="12.75" customHeight="1" x14ac:dyDescent="0.2">
      <c r="A94" s="7">
        <v>97</v>
      </c>
      <c r="B94" s="31" t="s">
        <v>78</v>
      </c>
      <c r="C94" s="26" t="s">
        <v>572</v>
      </c>
      <c r="D94" s="26" t="s">
        <v>573</v>
      </c>
      <c r="E94" s="31" t="s">
        <v>574</v>
      </c>
      <c r="F94" s="26" t="s">
        <v>575</v>
      </c>
      <c r="G94" s="56" t="s">
        <v>576</v>
      </c>
      <c r="H94" s="42" t="s">
        <v>577</v>
      </c>
      <c r="I94" s="9" t="s">
        <v>23</v>
      </c>
      <c r="J94" s="9" t="s">
        <v>320</v>
      </c>
      <c r="K94" s="31" t="s">
        <v>578</v>
      </c>
      <c r="L94" s="57">
        <v>43001</v>
      </c>
      <c r="M94" s="73" t="s">
        <v>25</v>
      </c>
      <c r="N94" s="24">
        <v>2004</v>
      </c>
      <c r="O94" s="16" t="s">
        <v>579</v>
      </c>
      <c r="P94" s="28" t="s">
        <v>580</v>
      </c>
      <c r="Q94" s="26">
        <v>6.3</v>
      </c>
      <c r="R94" s="29">
        <v>32.5</v>
      </c>
      <c r="S94" s="26">
        <v>112</v>
      </c>
      <c r="T94" s="26">
        <v>149</v>
      </c>
      <c r="U94" s="26">
        <v>45</v>
      </c>
      <c r="V94" s="26">
        <v>1</v>
      </c>
      <c r="W94" s="25">
        <v>41802</v>
      </c>
      <c r="X94" s="26">
        <v>2014</v>
      </c>
      <c r="Y94" s="26" t="s">
        <v>25</v>
      </c>
      <c r="Z94" s="26" t="s">
        <v>581</v>
      </c>
      <c r="AA94" s="30"/>
      <c r="CA94" s="58"/>
    </row>
    <row r="95" spans="1:111" s="32" customFormat="1" ht="12.75" customHeight="1" x14ac:dyDescent="0.2">
      <c r="A95" s="7">
        <v>98</v>
      </c>
      <c r="B95" s="26" t="s">
        <v>19</v>
      </c>
      <c r="C95" s="77" t="s">
        <v>477</v>
      </c>
      <c r="D95" s="26"/>
      <c r="E95" s="26" t="s">
        <v>582</v>
      </c>
      <c r="F95" s="26"/>
      <c r="G95" s="43" t="s">
        <v>583</v>
      </c>
      <c r="H95" s="42"/>
      <c r="I95" s="26" t="s">
        <v>38</v>
      </c>
      <c r="J95" s="26"/>
      <c r="K95" s="26" t="s">
        <v>584</v>
      </c>
      <c r="L95" s="48">
        <v>44358</v>
      </c>
      <c r="M95" s="49" t="s">
        <v>25</v>
      </c>
      <c r="N95" s="51">
        <v>2018</v>
      </c>
      <c r="O95" s="16" t="s">
        <v>26</v>
      </c>
      <c r="P95" s="28" t="s">
        <v>47</v>
      </c>
      <c r="Q95" s="26">
        <v>4</v>
      </c>
      <c r="R95" s="29"/>
      <c r="S95" s="26">
        <v>75</v>
      </c>
      <c r="T95" s="26"/>
      <c r="U95" s="31">
        <v>54</v>
      </c>
      <c r="V95" s="31">
        <v>1</v>
      </c>
      <c r="W95" s="31"/>
      <c r="X95" s="31"/>
      <c r="Y95" s="31"/>
      <c r="Z95" s="26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</row>
    <row r="96" spans="1:111" s="32" customFormat="1" ht="12.75" customHeight="1" x14ac:dyDescent="0.2">
      <c r="A96" s="7">
        <v>99</v>
      </c>
      <c r="B96" s="7" t="s">
        <v>19</v>
      </c>
      <c r="C96" s="7" t="s">
        <v>585</v>
      </c>
      <c r="D96" s="7"/>
      <c r="E96" s="9" t="s">
        <v>586</v>
      </c>
      <c r="F96" s="9"/>
      <c r="G96" s="10" t="s">
        <v>587</v>
      </c>
      <c r="H96" s="2"/>
      <c r="I96" s="7" t="s">
        <v>38</v>
      </c>
      <c r="J96" s="7"/>
      <c r="K96" s="9" t="s">
        <v>588</v>
      </c>
      <c r="L96" s="22">
        <v>44471</v>
      </c>
      <c r="M96" s="12" t="s">
        <v>25</v>
      </c>
      <c r="N96" s="24">
        <v>2016</v>
      </c>
      <c r="O96" s="16" t="s">
        <v>589</v>
      </c>
      <c r="P96" s="28" t="s">
        <v>150</v>
      </c>
      <c r="Q96" s="26">
        <v>6</v>
      </c>
      <c r="R96" s="29"/>
      <c r="S96" s="26">
        <v>120</v>
      </c>
      <c r="T96" s="26"/>
      <c r="U96" s="26">
        <v>57</v>
      </c>
      <c r="V96" s="26">
        <v>1</v>
      </c>
      <c r="W96" s="26"/>
      <c r="X96" s="26"/>
      <c r="Y96" s="26"/>
      <c r="Z96" s="26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</row>
    <row r="97" spans="1:111" s="32" customFormat="1" ht="12.75" customHeight="1" x14ac:dyDescent="0.2">
      <c r="A97" s="7">
        <v>100</v>
      </c>
      <c r="B97" s="26" t="s">
        <v>19</v>
      </c>
      <c r="C97" s="26" t="s">
        <v>590</v>
      </c>
      <c r="D97" s="26"/>
      <c r="E97" s="26" t="s">
        <v>591</v>
      </c>
      <c r="F97" s="26"/>
      <c r="G97" s="43" t="s">
        <v>592</v>
      </c>
      <c r="H97" s="42"/>
      <c r="I97" s="26" t="s">
        <v>66</v>
      </c>
      <c r="J97" s="26"/>
      <c r="K97" s="26" t="s">
        <v>593</v>
      </c>
      <c r="L97" s="48">
        <v>44447</v>
      </c>
      <c r="M97" s="49" t="s">
        <v>25</v>
      </c>
      <c r="N97" s="51">
        <v>2019</v>
      </c>
      <c r="O97" s="16" t="s">
        <v>543</v>
      </c>
      <c r="P97" s="28" t="s">
        <v>594</v>
      </c>
      <c r="Q97" s="26">
        <v>5.92</v>
      </c>
      <c r="R97" s="29"/>
      <c r="S97" s="26">
        <v>115</v>
      </c>
      <c r="T97" s="26"/>
      <c r="U97" s="31">
        <v>64</v>
      </c>
      <c r="V97" s="31">
        <v>1</v>
      </c>
      <c r="W97" s="26"/>
      <c r="X97" s="26"/>
      <c r="Y97" s="26"/>
      <c r="Z97" s="26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</row>
    <row r="98" spans="1:111" ht="12.75" customHeight="1" x14ac:dyDescent="0.2">
      <c r="A98" s="7">
        <v>101</v>
      </c>
      <c r="B98" s="7" t="s">
        <v>19</v>
      </c>
      <c r="C98" s="1" t="s">
        <v>127</v>
      </c>
      <c r="D98" s="1"/>
      <c r="E98" s="1" t="s">
        <v>595</v>
      </c>
      <c r="F98" s="1"/>
      <c r="G98" s="10" t="s">
        <v>596</v>
      </c>
      <c r="H98" s="2"/>
      <c r="I98" s="1" t="s">
        <v>38</v>
      </c>
      <c r="J98" s="1"/>
      <c r="K98" s="1" t="s">
        <v>597</v>
      </c>
      <c r="L98" s="22">
        <v>43560</v>
      </c>
      <c r="M98" s="12" t="s">
        <v>25</v>
      </c>
      <c r="N98" s="24">
        <v>2010</v>
      </c>
      <c r="O98" s="16" t="s">
        <v>598</v>
      </c>
      <c r="P98" s="28" t="s">
        <v>132</v>
      </c>
      <c r="Q98" s="26">
        <v>6.5</v>
      </c>
      <c r="R98" s="29"/>
      <c r="S98" s="26">
        <v>100</v>
      </c>
      <c r="T98" s="26"/>
      <c r="U98" s="26">
        <v>44</v>
      </c>
      <c r="V98" s="26">
        <v>1</v>
      </c>
      <c r="W98" s="26"/>
      <c r="X98" s="26"/>
      <c r="Y98" s="26"/>
      <c r="Z98" s="26"/>
      <c r="AA98" s="20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s="21" customFormat="1" ht="12.75" customHeight="1" x14ac:dyDescent="0.2">
      <c r="A99" s="7">
        <v>103</v>
      </c>
      <c r="B99" s="79" t="s">
        <v>19</v>
      </c>
      <c r="C99" s="26" t="s">
        <v>68</v>
      </c>
      <c r="D99" s="26"/>
      <c r="E99" s="26" t="s">
        <v>599</v>
      </c>
      <c r="F99" s="26"/>
      <c r="G99" s="43" t="s">
        <v>600</v>
      </c>
      <c r="H99" s="42"/>
      <c r="I99" s="26" t="s">
        <v>45</v>
      </c>
      <c r="J99" s="26"/>
      <c r="K99" s="26" t="s">
        <v>601</v>
      </c>
      <c r="L99" s="48">
        <v>43446</v>
      </c>
      <c r="M99" s="12" t="s">
        <v>25</v>
      </c>
      <c r="N99" s="24">
        <v>2011</v>
      </c>
      <c r="O99" s="16" t="s">
        <v>602</v>
      </c>
      <c r="P99" s="28" t="s">
        <v>47</v>
      </c>
      <c r="Q99" s="26">
        <v>5.3</v>
      </c>
      <c r="R99" s="29"/>
      <c r="S99" s="26">
        <v>100</v>
      </c>
      <c r="T99" s="26"/>
      <c r="U99" s="26">
        <v>50</v>
      </c>
      <c r="V99" s="26">
        <v>1</v>
      </c>
      <c r="W99" s="25"/>
      <c r="X99" s="26"/>
      <c r="Y99" s="26"/>
      <c r="Z99" s="26"/>
      <c r="AA99" s="20"/>
      <c r="CA99" s="46"/>
    </row>
    <row r="100" spans="1:111" s="21" customFormat="1" ht="12.75" customHeight="1" x14ac:dyDescent="0.2">
      <c r="A100" s="7">
        <v>104</v>
      </c>
      <c r="B100" s="26" t="s">
        <v>19</v>
      </c>
      <c r="C100" s="26" t="s">
        <v>603</v>
      </c>
      <c r="D100" s="26"/>
      <c r="E100" s="26" t="s">
        <v>604</v>
      </c>
      <c r="F100" s="26"/>
      <c r="G100" s="43" t="s">
        <v>605</v>
      </c>
      <c r="H100" s="42"/>
      <c r="I100" s="26" t="s">
        <v>161</v>
      </c>
      <c r="J100" s="26"/>
      <c r="K100" s="26" t="s">
        <v>420</v>
      </c>
      <c r="L100" s="48">
        <v>44429</v>
      </c>
      <c r="M100" s="12" t="s">
        <v>25</v>
      </c>
      <c r="N100" s="24">
        <v>2015</v>
      </c>
      <c r="O100" s="16" t="s">
        <v>606</v>
      </c>
      <c r="P100" s="28" t="s">
        <v>47</v>
      </c>
      <c r="Q100" s="26">
        <v>5.6</v>
      </c>
      <c r="R100" s="29"/>
      <c r="S100" s="26">
        <v>110</v>
      </c>
      <c r="T100" s="26"/>
      <c r="U100" s="26">
        <v>55</v>
      </c>
      <c r="V100" s="26">
        <v>1</v>
      </c>
      <c r="W100" s="25"/>
      <c r="X100" s="26"/>
      <c r="Y100" s="26"/>
      <c r="Z100" s="26"/>
      <c r="AA100" s="20"/>
      <c r="CA100" s="46"/>
    </row>
    <row r="101" spans="1:111" s="32" customFormat="1" ht="12.75" customHeight="1" x14ac:dyDescent="0.2">
      <c r="A101" s="7">
        <v>105</v>
      </c>
      <c r="B101" s="26" t="s">
        <v>19</v>
      </c>
      <c r="C101" s="26" t="s">
        <v>607</v>
      </c>
      <c r="D101" s="26"/>
      <c r="E101" s="26" t="s">
        <v>608</v>
      </c>
      <c r="F101" s="26"/>
      <c r="G101" s="43" t="s">
        <v>609</v>
      </c>
      <c r="H101" s="42"/>
      <c r="I101" s="26" t="s">
        <v>94</v>
      </c>
      <c r="J101" s="26"/>
      <c r="K101" s="26" t="s">
        <v>610</v>
      </c>
      <c r="L101" s="48">
        <v>43878</v>
      </c>
      <c r="M101" s="12" t="s">
        <v>25</v>
      </c>
      <c r="N101" s="24">
        <v>2012</v>
      </c>
      <c r="O101" s="16" t="s">
        <v>611</v>
      </c>
      <c r="P101" s="28" t="s">
        <v>33</v>
      </c>
      <c r="Q101" s="26">
        <v>5.6</v>
      </c>
      <c r="R101" s="29"/>
      <c r="S101" s="26">
        <v>85</v>
      </c>
      <c r="T101" s="26"/>
      <c r="U101" s="26">
        <v>47</v>
      </c>
      <c r="V101" s="26">
        <v>1</v>
      </c>
      <c r="W101" s="26"/>
      <c r="X101" s="26"/>
      <c r="Y101" s="26"/>
      <c r="Z101" s="26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</row>
    <row r="102" spans="1:111" s="32" customFormat="1" ht="12.75" customHeight="1" x14ac:dyDescent="0.2">
      <c r="A102" s="7">
        <v>106</v>
      </c>
      <c r="B102" s="7" t="s">
        <v>19</v>
      </c>
      <c r="C102" s="26" t="s">
        <v>612</v>
      </c>
      <c r="D102" s="31"/>
      <c r="E102" s="31" t="s">
        <v>613</v>
      </c>
      <c r="F102" s="31"/>
      <c r="G102" s="56" t="s">
        <v>614</v>
      </c>
      <c r="H102" s="31"/>
      <c r="I102" s="9" t="s">
        <v>45</v>
      </c>
      <c r="J102" s="31"/>
      <c r="K102" s="31" t="s">
        <v>615</v>
      </c>
      <c r="L102" s="57">
        <v>43855</v>
      </c>
      <c r="M102" s="12" t="s">
        <v>25</v>
      </c>
      <c r="N102" s="24">
        <v>2013</v>
      </c>
      <c r="O102" s="16" t="s">
        <v>362</v>
      </c>
      <c r="P102" s="28" t="s">
        <v>47</v>
      </c>
      <c r="Q102" s="26">
        <v>4.4000000000000004</v>
      </c>
      <c r="R102" s="29"/>
      <c r="S102" s="26">
        <v>77</v>
      </c>
      <c r="T102" s="26"/>
      <c r="U102" s="26">
        <v>55</v>
      </c>
      <c r="V102" s="26">
        <v>1</v>
      </c>
      <c r="W102" s="26"/>
      <c r="X102" s="26"/>
      <c r="Y102" s="26"/>
      <c r="Z102" s="31"/>
      <c r="AA102" s="30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</row>
    <row r="103" spans="1:111" s="32" customFormat="1" ht="12.75" customHeight="1" x14ac:dyDescent="0.2">
      <c r="A103" s="7">
        <v>107</v>
      </c>
      <c r="B103" s="7" t="s">
        <v>78</v>
      </c>
      <c r="C103" s="7" t="s">
        <v>616</v>
      </c>
      <c r="D103" s="26" t="s">
        <v>617</v>
      </c>
      <c r="E103" s="9" t="s">
        <v>618</v>
      </c>
      <c r="F103" s="9" t="s">
        <v>619</v>
      </c>
      <c r="G103" s="10" t="s">
        <v>620</v>
      </c>
      <c r="H103" s="2" t="s">
        <v>621</v>
      </c>
      <c r="I103" s="26" t="s">
        <v>411</v>
      </c>
      <c r="J103" s="26" t="s">
        <v>229</v>
      </c>
      <c r="K103" s="9" t="s">
        <v>622</v>
      </c>
      <c r="L103" s="22">
        <v>43169</v>
      </c>
      <c r="M103" s="12" t="s">
        <v>25</v>
      </c>
      <c r="N103" s="24">
        <v>2014</v>
      </c>
      <c r="O103" s="16" t="s">
        <v>623</v>
      </c>
      <c r="P103" s="28" t="s">
        <v>47</v>
      </c>
      <c r="Q103" s="26">
        <v>5.2</v>
      </c>
      <c r="R103" s="29">
        <v>18.5</v>
      </c>
      <c r="S103" s="26">
        <v>95</v>
      </c>
      <c r="T103" s="26">
        <v>127</v>
      </c>
      <c r="U103" s="26">
        <v>50</v>
      </c>
      <c r="V103" s="26">
        <v>1</v>
      </c>
      <c r="W103" s="25">
        <v>42083</v>
      </c>
      <c r="X103" s="26">
        <v>2013</v>
      </c>
      <c r="Y103" s="26" t="s">
        <v>25</v>
      </c>
      <c r="Z103" s="26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</row>
    <row r="104" spans="1:111" s="31" customFormat="1" ht="12.75" customHeight="1" x14ac:dyDescent="0.2">
      <c r="A104" s="7">
        <v>108</v>
      </c>
      <c r="B104" s="26" t="s">
        <v>19</v>
      </c>
      <c r="C104" s="26" t="s">
        <v>624</v>
      </c>
      <c r="D104" s="26"/>
      <c r="E104" s="26" t="s">
        <v>625</v>
      </c>
      <c r="F104" s="26"/>
      <c r="G104" s="43" t="s">
        <v>626</v>
      </c>
      <c r="H104" s="42"/>
      <c r="I104" s="9" t="s">
        <v>161</v>
      </c>
      <c r="J104" s="26"/>
      <c r="K104" s="26" t="s">
        <v>627</v>
      </c>
      <c r="L104" s="48">
        <v>43920</v>
      </c>
      <c r="M104" s="12" t="s">
        <v>25</v>
      </c>
      <c r="N104" s="24">
        <v>2016</v>
      </c>
      <c r="O104" s="16" t="s">
        <v>628</v>
      </c>
      <c r="P104" s="28" t="s">
        <v>47</v>
      </c>
      <c r="Q104" s="26">
        <v>5.7</v>
      </c>
      <c r="R104" s="29"/>
      <c r="S104" s="26">
        <v>100</v>
      </c>
      <c r="T104" s="26"/>
      <c r="U104" s="26">
        <v>49</v>
      </c>
      <c r="V104" s="26">
        <v>1</v>
      </c>
      <c r="W104" s="26"/>
      <c r="X104" s="26"/>
      <c r="Y104" s="26"/>
      <c r="Z104" s="26"/>
      <c r="AA104" s="30"/>
      <c r="CA104" s="58"/>
    </row>
    <row r="105" spans="1:111" s="32" customFormat="1" ht="12.75" customHeight="1" x14ac:dyDescent="0.2">
      <c r="A105" s="7">
        <v>109</v>
      </c>
      <c r="B105" s="31" t="s">
        <v>19</v>
      </c>
      <c r="C105" s="31" t="s">
        <v>629</v>
      </c>
      <c r="D105" s="31"/>
      <c r="E105" s="31" t="s">
        <v>630</v>
      </c>
      <c r="F105" s="31"/>
      <c r="G105" s="31" t="s">
        <v>631</v>
      </c>
      <c r="H105" s="31"/>
      <c r="I105" s="31" t="s">
        <v>217</v>
      </c>
      <c r="J105" s="31"/>
      <c r="K105" s="31" t="s">
        <v>632</v>
      </c>
      <c r="L105" s="37">
        <v>44364</v>
      </c>
      <c r="M105" s="31" t="s">
        <v>25</v>
      </c>
      <c r="N105" s="31">
        <v>2018</v>
      </c>
      <c r="O105" s="80">
        <v>55</v>
      </c>
      <c r="P105" s="31" t="s">
        <v>47</v>
      </c>
      <c r="Q105" s="31">
        <v>4.8499999999999996</v>
      </c>
      <c r="R105" s="31"/>
      <c r="S105" s="31">
        <v>100</v>
      </c>
      <c r="T105" s="31"/>
      <c r="U105" s="31" t="s">
        <v>34</v>
      </c>
      <c r="V105" s="31">
        <v>1</v>
      </c>
      <c r="W105" s="31"/>
      <c r="X105" s="31"/>
      <c r="Y105" s="31"/>
      <c r="Z105" s="26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</row>
    <row r="106" spans="1:111" ht="12.75" customHeight="1" x14ac:dyDescent="0.2">
      <c r="A106" s="7">
        <v>110</v>
      </c>
      <c r="B106" s="7" t="s">
        <v>19</v>
      </c>
      <c r="C106" s="7" t="s">
        <v>633</v>
      </c>
      <c r="D106" s="9"/>
      <c r="E106" s="9" t="s">
        <v>634</v>
      </c>
      <c r="F106" s="9"/>
      <c r="G106" s="10" t="s">
        <v>635</v>
      </c>
      <c r="H106" s="2"/>
      <c r="I106" s="9" t="s">
        <v>356</v>
      </c>
      <c r="J106" s="9"/>
      <c r="K106" s="26" t="s">
        <v>252</v>
      </c>
      <c r="L106" s="22">
        <v>44049</v>
      </c>
      <c r="M106" s="12" t="s">
        <v>25</v>
      </c>
      <c r="N106" s="24">
        <v>2008</v>
      </c>
      <c r="O106" s="16" t="s">
        <v>636</v>
      </c>
      <c r="P106" s="28" t="s">
        <v>637</v>
      </c>
      <c r="Q106" s="26">
        <v>9</v>
      </c>
      <c r="R106" s="29"/>
      <c r="S106" s="26">
        <v>220</v>
      </c>
      <c r="T106" s="26"/>
      <c r="U106" s="26">
        <v>44</v>
      </c>
      <c r="V106" s="26">
        <v>2</v>
      </c>
      <c r="W106" s="26"/>
      <c r="X106" s="26"/>
      <c r="Y106" s="26"/>
      <c r="Z106" s="26"/>
      <c r="AA106" s="20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</row>
    <row r="107" spans="1:111" s="31" customFormat="1" ht="12.75" customHeight="1" x14ac:dyDescent="0.2">
      <c r="A107" s="7">
        <v>111</v>
      </c>
      <c r="B107" s="26" t="s">
        <v>19</v>
      </c>
      <c r="C107" s="26" t="s">
        <v>638</v>
      </c>
      <c r="D107" s="26"/>
      <c r="E107" s="26" t="s">
        <v>639</v>
      </c>
      <c r="F107" s="26"/>
      <c r="G107" s="43" t="s">
        <v>640</v>
      </c>
      <c r="H107" s="42"/>
      <c r="I107" s="26" t="s">
        <v>641</v>
      </c>
      <c r="J107" s="26"/>
      <c r="K107" s="26" t="s">
        <v>642</v>
      </c>
      <c r="L107" s="48">
        <v>44485</v>
      </c>
      <c r="M107" s="12" t="s">
        <v>25</v>
      </c>
      <c r="N107" s="24">
        <v>2019</v>
      </c>
      <c r="O107" s="16" t="s">
        <v>313</v>
      </c>
      <c r="P107" s="28" t="s">
        <v>33</v>
      </c>
      <c r="Q107" s="26">
        <v>4.2</v>
      </c>
      <c r="R107" s="29"/>
      <c r="S107" s="26">
        <v>100</v>
      </c>
      <c r="T107" s="26"/>
      <c r="U107" s="26" t="s">
        <v>34</v>
      </c>
      <c r="V107" s="26">
        <v>1</v>
      </c>
      <c r="W107" s="26"/>
      <c r="X107" s="26"/>
      <c r="Y107" s="26"/>
      <c r="Z107" s="26"/>
      <c r="AA107" s="30"/>
      <c r="CA107" s="58"/>
    </row>
    <row r="108" spans="1:111" s="32" customFormat="1" ht="12.75" customHeight="1" x14ac:dyDescent="0.2">
      <c r="A108" s="7">
        <v>112</v>
      </c>
      <c r="B108" s="7" t="s">
        <v>19</v>
      </c>
      <c r="C108" s="8" t="s">
        <v>643</v>
      </c>
      <c r="D108" s="9"/>
      <c r="E108" s="9" t="s">
        <v>644</v>
      </c>
      <c r="F108" s="9"/>
      <c r="G108" s="10" t="s">
        <v>645</v>
      </c>
      <c r="H108" s="2"/>
      <c r="I108" s="9" t="s">
        <v>66</v>
      </c>
      <c r="J108" s="9"/>
      <c r="K108" s="9" t="s">
        <v>646</v>
      </c>
      <c r="L108" s="22">
        <v>43878</v>
      </c>
      <c r="M108" s="12" t="s">
        <v>25</v>
      </c>
      <c r="N108" s="24">
        <v>2015</v>
      </c>
      <c r="O108" s="16" t="s">
        <v>648</v>
      </c>
      <c r="P108" s="28" t="s">
        <v>140</v>
      </c>
      <c r="Q108" s="26">
        <v>4.5</v>
      </c>
      <c r="R108" s="29"/>
      <c r="S108" s="26">
        <v>105</v>
      </c>
      <c r="T108" s="26"/>
      <c r="U108" s="26">
        <v>53</v>
      </c>
      <c r="V108" s="26">
        <v>1</v>
      </c>
      <c r="W108" s="25"/>
      <c r="X108" s="26"/>
      <c r="Y108" s="26"/>
      <c r="Z108" s="26"/>
      <c r="AA108" s="30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111" s="32" customFormat="1" ht="12.75" customHeight="1" x14ac:dyDescent="0.2">
      <c r="A109" s="7">
        <v>113</v>
      </c>
      <c r="B109" s="7" t="s">
        <v>78</v>
      </c>
      <c r="C109" s="7" t="s">
        <v>649</v>
      </c>
      <c r="D109" s="9" t="s">
        <v>650</v>
      </c>
      <c r="E109" s="8" t="s">
        <v>651</v>
      </c>
      <c r="F109" s="9" t="s">
        <v>652</v>
      </c>
      <c r="G109" s="10" t="s">
        <v>653</v>
      </c>
      <c r="H109" s="2" t="s">
        <v>654</v>
      </c>
      <c r="I109" s="9" t="s">
        <v>655</v>
      </c>
      <c r="J109" s="9" t="s">
        <v>656</v>
      </c>
      <c r="K109" s="26" t="s">
        <v>657</v>
      </c>
      <c r="L109" s="48">
        <v>44037</v>
      </c>
      <c r="M109" s="12" t="s">
        <v>25</v>
      </c>
      <c r="N109" s="24">
        <v>2017</v>
      </c>
      <c r="O109" s="16" t="s">
        <v>658</v>
      </c>
      <c r="P109" s="26" t="s">
        <v>369</v>
      </c>
      <c r="Q109" s="26">
        <v>6.3</v>
      </c>
      <c r="R109" s="29">
        <v>25</v>
      </c>
      <c r="S109" s="26">
        <v>155</v>
      </c>
      <c r="T109" s="26">
        <v>155</v>
      </c>
      <c r="U109" s="26">
        <v>57</v>
      </c>
      <c r="V109" s="26">
        <v>1</v>
      </c>
      <c r="W109" s="25">
        <v>43367</v>
      </c>
      <c r="X109" s="26">
        <v>2016</v>
      </c>
      <c r="Y109" s="26" t="s">
        <v>25</v>
      </c>
      <c r="Z109" s="26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111" ht="12.75" customHeight="1" x14ac:dyDescent="0.2">
      <c r="A110" s="7">
        <v>114</v>
      </c>
      <c r="B110" s="7" t="s">
        <v>19</v>
      </c>
      <c r="C110" s="9" t="s">
        <v>659</v>
      </c>
      <c r="D110" s="9"/>
      <c r="E110" s="9" t="s">
        <v>660</v>
      </c>
      <c r="F110" s="9"/>
      <c r="G110" s="10" t="s">
        <v>661</v>
      </c>
      <c r="H110" s="2"/>
      <c r="I110" s="9" t="s">
        <v>38</v>
      </c>
      <c r="J110" s="9"/>
      <c r="K110" s="9" t="s">
        <v>168</v>
      </c>
      <c r="L110" s="48">
        <v>43855</v>
      </c>
      <c r="M110" s="12" t="s">
        <v>25</v>
      </c>
      <c r="N110" s="24">
        <v>2010</v>
      </c>
      <c r="O110" s="16" t="s">
        <v>526</v>
      </c>
      <c r="P110" s="28" t="s">
        <v>47</v>
      </c>
      <c r="Q110" s="26">
        <v>5.4</v>
      </c>
      <c r="R110" s="29"/>
      <c r="S110" s="26">
        <v>95</v>
      </c>
      <c r="T110" s="26"/>
      <c r="U110" s="26">
        <v>56</v>
      </c>
      <c r="V110" s="26">
        <v>1</v>
      </c>
      <c r="W110" s="26"/>
      <c r="X110" s="26"/>
      <c r="Y110" s="26"/>
      <c r="Z110" s="26"/>
      <c r="AA110" s="20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</row>
    <row r="111" spans="1:111" ht="12.75" customHeight="1" x14ac:dyDescent="0.2">
      <c r="A111" s="7">
        <v>115</v>
      </c>
      <c r="B111" s="7" t="s">
        <v>19</v>
      </c>
      <c r="C111" s="9" t="s">
        <v>663</v>
      </c>
      <c r="D111" s="9"/>
      <c r="E111" s="8" t="s">
        <v>664</v>
      </c>
      <c r="F111" s="9"/>
      <c r="G111" s="10" t="s">
        <v>665</v>
      </c>
      <c r="H111" s="2"/>
      <c r="I111" s="9" t="s">
        <v>45</v>
      </c>
      <c r="J111" s="9"/>
      <c r="K111" s="8" t="s">
        <v>666</v>
      </c>
      <c r="L111" s="22">
        <v>43879</v>
      </c>
      <c r="M111" s="12" t="s">
        <v>25</v>
      </c>
      <c r="N111" s="24">
        <v>2009</v>
      </c>
      <c r="O111" s="16" t="s">
        <v>667</v>
      </c>
      <c r="P111" s="28" t="s">
        <v>171</v>
      </c>
      <c r="Q111" s="26">
        <v>6.1</v>
      </c>
      <c r="R111" s="29"/>
      <c r="S111" s="26">
        <v>130</v>
      </c>
      <c r="T111" s="26"/>
      <c r="U111" s="26">
        <v>55</v>
      </c>
      <c r="V111" s="26">
        <v>1</v>
      </c>
      <c r="W111" s="26"/>
      <c r="X111" s="26"/>
      <c r="Y111" s="26"/>
      <c r="Z111" s="26"/>
      <c r="AA111" s="20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</row>
    <row r="112" spans="1:111" s="32" customFormat="1" ht="12.75" customHeight="1" x14ac:dyDescent="0.2">
      <c r="A112" s="7">
        <v>116</v>
      </c>
      <c r="B112" s="7" t="s">
        <v>19</v>
      </c>
      <c r="C112" s="26" t="s">
        <v>668</v>
      </c>
      <c r="D112" s="9"/>
      <c r="E112" s="9" t="s">
        <v>669</v>
      </c>
      <c r="F112" s="9"/>
      <c r="G112" s="10" t="s">
        <v>670</v>
      </c>
      <c r="H112" s="2"/>
      <c r="I112" s="9" t="s">
        <v>45</v>
      </c>
      <c r="J112" s="9"/>
      <c r="K112" s="31" t="s">
        <v>671</v>
      </c>
      <c r="L112" s="36">
        <v>44296</v>
      </c>
      <c r="M112" s="12" t="s">
        <v>25</v>
      </c>
      <c r="N112" s="24">
        <v>2018</v>
      </c>
      <c r="O112" s="16" t="s">
        <v>26</v>
      </c>
      <c r="P112" s="28" t="s">
        <v>47</v>
      </c>
      <c r="Q112" s="26">
        <v>6.9</v>
      </c>
      <c r="R112" s="29"/>
      <c r="S112" s="26">
        <v>225</v>
      </c>
      <c r="T112" s="26"/>
      <c r="U112" s="26" t="s">
        <v>34</v>
      </c>
      <c r="V112" s="26">
        <v>2</v>
      </c>
      <c r="W112" s="25"/>
      <c r="X112" s="26"/>
      <c r="Y112" s="26"/>
      <c r="Z112" s="26"/>
      <c r="AA112" s="30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</row>
    <row r="113" spans="1:111" s="32" customFormat="1" ht="12.75" customHeight="1" x14ac:dyDescent="0.2">
      <c r="A113" s="7">
        <v>117</v>
      </c>
      <c r="B113" s="26" t="s">
        <v>19</v>
      </c>
      <c r="C113" s="31" t="s">
        <v>314</v>
      </c>
      <c r="D113" s="26"/>
      <c r="E113" s="26" t="s">
        <v>672</v>
      </c>
      <c r="F113" s="26"/>
      <c r="G113" s="43" t="s">
        <v>673</v>
      </c>
      <c r="H113" s="42"/>
      <c r="I113" s="26" t="s">
        <v>674</v>
      </c>
      <c r="J113" s="26"/>
      <c r="K113" s="26" t="s">
        <v>675</v>
      </c>
      <c r="L113" s="48">
        <v>44365</v>
      </c>
      <c r="M113" s="49" t="s">
        <v>25</v>
      </c>
      <c r="N113" s="51">
        <v>2018</v>
      </c>
      <c r="O113" s="16" t="s">
        <v>26</v>
      </c>
      <c r="P113" s="28" t="s">
        <v>47</v>
      </c>
      <c r="Q113" s="26">
        <v>6</v>
      </c>
      <c r="R113" s="29"/>
      <c r="S113" s="26">
        <v>120</v>
      </c>
      <c r="T113" s="26"/>
      <c r="U113" s="31">
        <v>50</v>
      </c>
      <c r="V113" s="31">
        <v>1</v>
      </c>
      <c r="W113" s="31"/>
      <c r="X113" s="31"/>
      <c r="Y113" s="31"/>
      <c r="Z113" s="26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</row>
    <row r="114" spans="1:111" s="32" customFormat="1" ht="12.75" customHeight="1" x14ac:dyDescent="0.2">
      <c r="A114" s="7">
        <v>118</v>
      </c>
      <c r="B114" s="31" t="s">
        <v>19</v>
      </c>
      <c r="C114" s="31" t="s">
        <v>676</v>
      </c>
      <c r="D114" s="31"/>
      <c r="E114" s="31" t="s">
        <v>677</v>
      </c>
      <c r="F114" s="31"/>
      <c r="G114" s="31" t="s">
        <v>678</v>
      </c>
      <c r="H114" s="31"/>
      <c r="I114" s="31" t="s">
        <v>38</v>
      </c>
      <c r="J114" s="31"/>
      <c r="K114" s="31" t="s">
        <v>679</v>
      </c>
      <c r="L114" s="37">
        <v>44008</v>
      </c>
      <c r="M114" s="31" t="s">
        <v>25</v>
      </c>
      <c r="N114" s="31">
        <v>2015</v>
      </c>
      <c r="O114" s="31">
        <v>5</v>
      </c>
      <c r="P114" s="31" t="s">
        <v>47</v>
      </c>
      <c r="Q114" s="31">
        <v>4.3</v>
      </c>
      <c r="R114" s="31"/>
      <c r="S114" s="31">
        <v>100</v>
      </c>
      <c r="T114" s="31"/>
      <c r="U114" s="31">
        <v>54</v>
      </c>
      <c r="V114" s="31">
        <v>1</v>
      </c>
      <c r="W114" s="31"/>
      <c r="X114" s="31"/>
      <c r="Y114" s="31"/>
      <c r="Z114" s="31"/>
      <c r="AA114" s="30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</row>
    <row r="115" spans="1:111" s="32" customFormat="1" ht="12.75" customHeight="1" x14ac:dyDescent="0.2">
      <c r="A115" s="7">
        <v>119</v>
      </c>
      <c r="B115" s="26" t="s">
        <v>19</v>
      </c>
      <c r="C115" s="26" t="s">
        <v>680</v>
      </c>
      <c r="D115" s="26"/>
      <c r="E115" s="26" t="s">
        <v>681</v>
      </c>
      <c r="F115" s="26"/>
      <c r="G115" s="43" t="s">
        <v>682</v>
      </c>
      <c r="H115" s="42"/>
      <c r="I115" s="26" t="s">
        <v>683</v>
      </c>
      <c r="J115" s="26"/>
      <c r="K115" s="26" t="s">
        <v>684</v>
      </c>
      <c r="L115" s="48">
        <v>43091</v>
      </c>
      <c r="M115" s="49" t="s">
        <v>25</v>
      </c>
      <c r="N115" s="51">
        <v>2015</v>
      </c>
      <c r="O115" s="16" t="s">
        <v>40</v>
      </c>
      <c r="P115" s="28" t="s">
        <v>140</v>
      </c>
      <c r="Q115" s="26">
        <v>6.7</v>
      </c>
      <c r="R115" s="29"/>
      <c r="S115" s="26">
        <v>115</v>
      </c>
      <c r="T115" s="26"/>
      <c r="U115" s="31">
        <v>55</v>
      </c>
      <c r="V115" s="31">
        <v>1</v>
      </c>
      <c r="W115" s="25"/>
      <c r="X115" s="26"/>
      <c r="Y115" s="26"/>
      <c r="Z115" s="68"/>
      <c r="AA115" s="30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</row>
    <row r="116" spans="1:111" s="32" customFormat="1" ht="12.75" customHeight="1" x14ac:dyDescent="0.2">
      <c r="A116" s="7">
        <v>120</v>
      </c>
      <c r="B116" s="7" t="s">
        <v>19</v>
      </c>
      <c r="C116" s="31" t="s">
        <v>685</v>
      </c>
      <c r="D116" s="9"/>
      <c r="E116" s="9" t="s">
        <v>686</v>
      </c>
      <c r="F116" s="9"/>
      <c r="G116" s="10" t="s">
        <v>687</v>
      </c>
      <c r="H116" s="2"/>
      <c r="I116" s="9" t="s">
        <v>38</v>
      </c>
      <c r="J116" s="9"/>
      <c r="K116" s="26" t="s">
        <v>688</v>
      </c>
      <c r="L116" s="48">
        <v>43764</v>
      </c>
      <c r="M116" s="49" t="s">
        <v>25</v>
      </c>
      <c r="N116" s="51">
        <v>2017</v>
      </c>
      <c r="O116" s="16" t="s">
        <v>689</v>
      </c>
      <c r="P116" s="28" t="s">
        <v>47</v>
      </c>
      <c r="Q116" s="26">
        <v>5.5</v>
      </c>
      <c r="R116" s="29"/>
      <c r="S116" s="26">
        <v>135</v>
      </c>
      <c r="T116" s="26"/>
      <c r="U116" s="31">
        <v>55</v>
      </c>
      <c r="V116" s="31">
        <v>1</v>
      </c>
      <c r="W116" s="37"/>
      <c r="X116" s="31"/>
      <c r="Y116" s="31"/>
      <c r="Z116" s="68"/>
      <c r="AA116" s="30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</row>
    <row r="117" spans="1:111" s="32" customFormat="1" ht="12.75" customHeight="1" x14ac:dyDescent="0.2">
      <c r="A117" s="7">
        <v>121</v>
      </c>
      <c r="B117" s="7" t="s">
        <v>78</v>
      </c>
      <c r="C117" s="7" t="s">
        <v>616</v>
      </c>
      <c r="D117" s="26" t="s">
        <v>690</v>
      </c>
      <c r="E117" s="9" t="s">
        <v>691</v>
      </c>
      <c r="F117" s="9" t="s">
        <v>692</v>
      </c>
      <c r="G117" s="10" t="s">
        <v>693</v>
      </c>
      <c r="H117" s="2" t="s">
        <v>694</v>
      </c>
      <c r="I117" s="26" t="s">
        <v>411</v>
      </c>
      <c r="J117" s="26" t="s">
        <v>229</v>
      </c>
      <c r="K117" s="9" t="s">
        <v>695</v>
      </c>
      <c r="L117" s="22">
        <v>44122</v>
      </c>
      <c r="M117" s="12" t="s">
        <v>25</v>
      </c>
      <c r="N117" s="24">
        <v>2014</v>
      </c>
      <c r="O117" s="16" t="s">
        <v>696</v>
      </c>
      <c r="P117" s="28" t="s">
        <v>47</v>
      </c>
      <c r="Q117" s="26">
        <v>5.2</v>
      </c>
      <c r="R117" s="29">
        <v>27</v>
      </c>
      <c r="S117" s="26">
        <v>95</v>
      </c>
      <c r="T117" s="26">
        <v>127</v>
      </c>
      <c r="U117" s="26">
        <v>50</v>
      </c>
      <c r="V117" s="26">
        <v>1</v>
      </c>
      <c r="W117" s="25">
        <v>43391</v>
      </c>
      <c r="X117" s="26">
        <v>2016</v>
      </c>
      <c r="Y117" s="26" t="s">
        <v>25</v>
      </c>
      <c r="Z117" s="26"/>
      <c r="AA117" s="30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</row>
    <row r="118" spans="1:111" ht="12.75" customHeight="1" x14ac:dyDescent="0.2">
      <c r="A118" s="7">
        <v>122</v>
      </c>
      <c r="B118" s="7" t="s">
        <v>78</v>
      </c>
      <c r="C118" s="9" t="s">
        <v>562</v>
      </c>
      <c r="D118" s="9"/>
      <c r="E118" s="9" t="s">
        <v>697</v>
      </c>
      <c r="F118" s="9" t="s">
        <v>698</v>
      </c>
      <c r="G118" s="81" t="s">
        <v>699</v>
      </c>
      <c r="H118" s="2"/>
      <c r="I118" s="8" t="s">
        <v>700</v>
      </c>
      <c r="J118" s="9"/>
      <c r="K118" s="9" t="s">
        <v>701</v>
      </c>
      <c r="L118" s="22">
        <v>43814</v>
      </c>
      <c r="M118" s="12" t="s">
        <v>25</v>
      </c>
      <c r="N118" s="24">
        <v>2012</v>
      </c>
      <c r="O118" s="16" t="s">
        <v>703</v>
      </c>
      <c r="P118" s="28" t="s">
        <v>150</v>
      </c>
      <c r="Q118" s="26">
        <v>4.5</v>
      </c>
      <c r="R118" s="29" t="s">
        <v>704</v>
      </c>
      <c r="S118" s="26">
        <v>125</v>
      </c>
      <c r="T118" s="26">
        <v>162.5</v>
      </c>
      <c r="U118" s="26">
        <v>50</v>
      </c>
      <c r="V118" s="26">
        <v>1</v>
      </c>
      <c r="W118" s="25"/>
      <c r="X118" s="26"/>
      <c r="Y118" s="26"/>
      <c r="Z118" s="26"/>
      <c r="AA118" s="20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</row>
    <row r="119" spans="1:111" ht="12.75" customHeight="1" x14ac:dyDescent="0.2">
      <c r="A119" s="7">
        <v>123</v>
      </c>
      <c r="B119" s="7" t="s">
        <v>78</v>
      </c>
      <c r="C119" s="9" t="s">
        <v>119</v>
      </c>
      <c r="D119" s="9" t="s">
        <v>705</v>
      </c>
      <c r="E119" s="8" t="s">
        <v>706</v>
      </c>
      <c r="F119" s="9" t="s">
        <v>707</v>
      </c>
      <c r="G119" s="10" t="s">
        <v>708</v>
      </c>
      <c r="H119" s="2" t="s">
        <v>709</v>
      </c>
      <c r="I119" s="9" t="s">
        <v>38</v>
      </c>
      <c r="J119" s="2" t="s">
        <v>147</v>
      </c>
      <c r="K119" s="9" t="s">
        <v>710</v>
      </c>
      <c r="L119" s="22">
        <v>43922</v>
      </c>
      <c r="M119" s="12" t="s">
        <v>25</v>
      </c>
      <c r="N119" s="24">
        <v>2009</v>
      </c>
      <c r="O119" s="16" t="s">
        <v>711</v>
      </c>
      <c r="P119" s="26" t="s">
        <v>47</v>
      </c>
      <c r="Q119" s="26">
        <v>5.3</v>
      </c>
      <c r="R119" s="29">
        <v>28.9</v>
      </c>
      <c r="S119" s="26">
        <v>105</v>
      </c>
      <c r="T119" s="26">
        <v>139</v>
      </c>
      <c r="U119" s="26">
        <v>50</v>
      </c>
      <c r="V119" s="26">
        <v>1</v>
      </c>
      <c r="W119" s="37">
        <v>41777</v>
      </c>
      <c r="X119" s="31">
        <v>2008</v>
      </c>
      <c r="Y119" s="31" t="s">
        <v>25</v>
      </c>
      <c r="Z119" s="26" t="s">
        <v>712</v>
      </c>
      <c r="AA119" s="20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</row>
    <row r="120" spans="1:111" s="32" customFormat="1" ht="12.75" customHeight="1" x14ac:dyDescent="0.2">
      <c r="A120" s="7">
        <v>124</v>
      </c>
      <c r="B120" s="26" t="s">
        <v>19</v>
      </c>
      <c r="C120" s="26" t="s">
        <v>713</v>
      </c>
      <c r="D120" s="26"/>
      <c r="E120" s="26" t="s">
        <v>714</v>
      </c>
      <c r="F120" s="26"/>
      <c r="G120" s="43" t="s">
        <v>715</v>
      </c>
      <c r="H120" s="42"/>
      <c r="I120" s="26" t="s">
        <v>66</v>
      </c>
      <c r="J120" s="26"/>
      <c r="K120" s="26" t="s">
        <v>716</v>
      </c>
      <c r="L120" s="48">
        <v>43197</v>
      </c>
      <c r="M120" s="12" t="s">
        <v>25</v>
      </c>
      <c r="N120" s="24">
        <v>2011</v>
      </c>
      <c r="O120" s="16" t="s">
        <v>717</v>
      </c>
      <c r="P120" s="28" t="s">
        <v>47</v>
      </c>
      <c r="Q120" s="26">
        <v>5.4</v>
      </c>
      <c r="R120" s="29"/>
      <c r="S120" s="26">
        <v>90</v>
      </c>
      <c r="T120" s="26"/>
      <c r="U120" s="26">
        <v>53</v>
      </c>
      <c r="V120" s="26">
        <v>1</v>
      </c>
      <c r="W120" s="26"/>
      <c r="X120" s="26"/>
      <c r="Y120" s="26"/>
      <c r="Z120" s="26"/>
      <c r="AA120" s="30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</row>
    <row r="121" spans="1:111" s="32" customFormat="1" ht="12.75" customHeight="1" x14ac:dyDescent="0.2">
      <c r="A121" s="7">
        <v>125</v>
      </c>
      <c r="B121" s="7" t="s">
        <v>19</v>
      </c>
      <c r="C121" s="7" t="s">
        <v>718</v>
      </c>
      <c r="D121" s="9"/>
      <c r="E121" s="9" t="s">
        <v>719</v>
      </c>
      <c r="F121" s="9"/>
      <c r="G121" s="10" t="s">
        <v>720</v>
      </c>
      <c r="H121" s="2"/>
      <c r="I121" s="9" t="s">
        <v>66</v>
      </c>
      <c r="J121" s="9"/>
      <c r="K121" s="9" t="s">
        <v>721</v>
      </c>
      <c r="L121" s="22">
        <v>43560</v>
      </c>
      <c r="M121" s="12" t="s">
        <v>25</v>
      </c>
      <c r="N121" s="24">
        <v>2012</v>
      </c>
      <c r="O121" s="16" t="s">
        <v>722</v>
      </c>
      <c r="P121" s="28" t="s">
        <v>47</v>
      </c>
      <c r="Q121" s="26">
        <v>3.9</v>
      </c>
      <c r="R121" s="29"/>
      <c r="S121" s="26">
        <v>95</v>
      </c>
      <c r="T121" s="26"/>
      <c r="U121" s="26">
        <v>49</v>
      </c>
      <c r="V121" s="26">
        <v>1</v>
      </c>
      <c r="W121" s="26"/>
      <c r="X121" s="26"/>
      <c r="Y121" s="26"/>
      <c r="Z121" s="26"/>
      <c r="AA121" s="30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</row>
    <row r="122" spans="1:111" s="32" customFormat="1" ht="12.75" customHeight="1" x14ac:dyDescent="0.2">
      <c r="A122" s="7">
        <v>126</v>
      </c>
      <c r="B122" s="7" t="s">
        <v>19</v>
      </c>
      <c r="C122" s="26" t="s">
        <v>723</v>
      </c>
      <c r="D122" s="9"/>
      <c r="E122" s="9" t="s">
        <v>724</v>
      </c>
      <c r="F122" s="9"/>
      <c r="G122" s="10" t="s">
        <v>725</v>
      </c>
      <c r="H122" s="2"/>
      <c r="I122" s="9" t="s">
        <v>161</v>
      </c>
      <c r="J122" s="9"/>
      <c r="K122" s="9" t="s">
        <v>726</v>
      </c>
      <c r="L122" s="22">
        <v>43915</v>
      </c>
      <c r="M122" s="12" t="s">
        <v>25</v>
      </c>
      <c r="N122" s="24">
        <v>2009</v>
      </c>
      <c r="O122" s="16" t="s">
        <v>727</v>
      </c>
      <c r="P122" s="28" t="s">
        <v>171</v>
      </c>
      <c r="Q122" s="26">
        <v>6</v>
      </c>
      <c r="R122" s="29"/>
      <c r="S122" s="26">
        <v>115</v>
      </c>
      <c r="T122" s="26"/>
      <c r="U122" s="26">
        <v>54</v>
      </c>
      <c r="V122" s="26">
        <v>1</v>
      </c>
      <c r="W122" s="26"/>
      <c r="X122" s="26"/>
      <c r="Y122" s="26"/>
      <c r="Z122" s="31"/>
      <c r="AA122" s="30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</row>
    <row r="123" spans="1:111" s="31" customFormat="1" ht="12.75" customHeight="1" x14ac:dyDescent="0.2">
      <c r="A123" s="7">
        <v>127</v>
      </c>
      <c r="B123" s="31" t="s">
        <v>19</v>
      </c>
      <c r="C123" s="7" t="s">
        <v>728</v>
      </c>
      <c r="D123" s="9"/>
      <c r="E123" s="31" t="s">
        <v>729</v>
      </c>
      <c r="F123" s="7"/>
      <c r="G123" s="56" t="s">
        <v>730</v>
      </c>
      <c r="H123" s="35"/>
      <c r="I123" s="9" t="s">
        <v>38</v>
      </c>
      <c r="K123" s="31" t="s">
        <v>731</v>
      </c>
      <c r="L123" s="57">
        <v>43625</v>
      </c>
      <c r="M123" s="73" t="s">
        <v>25</v>
      </c>
      <c r="N123" s="24">
        <v>2017</v>
      </c>
      <c r="O123" s="16" t="s">
        <v>26</v>
      </c>
      <c r="P123" s="28" t="s">
        <v>47</v>
      </c>
      <c r="Q123" s="26">
        <v>4.9000000000000004</v>
      </c>
      <c r="R123" s="29"/>
      <c r="S123" s="26">
        <v>90</v>
      </c>
      <c r="T123" s="26"/>
      <c r="U123" s="26">
        <v>54</v>
      </c>
      <c r="V123" s="26">
        <v>1</v>
      </c>
      <c r="W123" s="26"/>
      <c r="X123" s="26"/>
      <c r="Y123" s="26"/>
      <c r="Z123" s="26"/>
      <c r="AA123" s="30"/>
      <c r="CA123" s="58"/>
    </row>
    <row r="124" spans="1:111" s="32" customFormat="1" ht="12.75" customHeight="1" x14ac:dyDescent="0.2">
      <c r="A124" s="7">
        <v>128</v>
      </c>
      <c r="B124" s="7" t="s">
        <v>19</v>
      </c>
      <c r="C124" s="7" t="s">
        <v>732</v>
      </c>
      <c r="D124" s="9"/>
      <c r="E124" s="8" t="s">
        <v>733</v>
      </c>
      <c r="F124" s="9"/>
      <c r="G124" s="10" t="s">
        <v>734</v>
      </c>
      <c r="H124" s="2"/>
      <c r="I124" s="9" t="s">
        <v>38</v>
      </c>
      <c r="J124" s="9"/>
      <c r="K124" s="9" t="s">
        <v>735</v>
      </c>
      <c r="L124" s="22">
        <v>44270</v>
      </c>
      <c r="M124" s="12" t="s">
        <v>25</v>
      </c>
      <c r="N124" s="24">
        <v>2017</v>
      </c>
      <c r="O124" s="16" t="s">
        <v>736</v>
      </c>
      <c r="P124" s="28" t="s">
        <v>33</v>
      </c>
      <c r="Q124" s="26" t="s">
        <v>34</v>
      </c>
      <c r="R124" s="29"/>
      <c r="S124" s="26">
        <v>100</v>
      </c>
      <c r="T124" s="26"/>
      <c r="U124" s="26">
        <v>54</v>
      </c>
      <c r="V124" s="26">
        <v>1</v>
      </c>
      <c r="W124" s="26"/>
      <c r="X124" s="26"/>
      <c r="Y124" s="26"/>
      <c r="Z124" s="26"/>
      <c r="AA124" s="30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</row>
    <row r="125" spans="1:111" s="32" customFormat="1" ht="12.75" customHeight="1" x14ac:dyDescent="0.2">
      <c r="A125" s="7">
        <v>129</v>
      </c>
      <c r="B125" s="26" t="s">
        <v>19</v>
      </c>
      <c r="C125" s="26" t="s">
        <v>737</v>
      </c>
      <c r="D125" s="26"/>
      <c r="E125" s="26" t="s">
        <v>738</v>
      </c>
      <c r="F125" s="26"/>
      <c r="G125" s="43" t="s">
        <v>739</v>
      </c>
      <c r="H125" s="42"/>
      <c r="I125" s="26" t="s">
        <v>740</v>
      </c>
      <c r="J125" s="26"/>
      <c r="K125" s="26" t="s">
        <v>741</v>
      </c>
      <c r="L125" s="48">
        <v>44339</v>
      </c>
      <c r="M125" s="49" t="s">
        <v>25</v>
      </c>
      <c r="N125" s="51">
        <v>2019</v>
      </c>
      <c r="O125" s="16" t="s">
        <v>26</v>
      </c>
      <c r="P125" s="28" t="s">
        <v>308</v>
      </c>
      <c r="Q125" s="26">
        <v>3.9</v>
      </c>
      <c r="R125" s="29"/>
      <c r="S125" s="26">
        <v>88</v>
      </c>
      <c r="T125" s="26"/>
      <c r="U125" s="31" t="s">
        <v>34</v>
      </c>
      <c r="V125" s="31">
        <v>1</v>
      </c>
      <c r="W125" s="31"/>
      <c r="X125" s="31"/>
      <c r="Y125" s="31"/>
      <c r="Z125" s="26"/>
      <c r="AA125" s="30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</row>
    <row r="126" spans="1:111" s="31" customFormat="1" ht="12.75" customHeight="1" x14ac:dyDescent="0.2">
      <c r="A126" s="7">
        <v>130</v>
      </c>
      <c r="B126" s="31" t="s">
        <v>19</v>
      </c>
      <c r="C126" s="31" t="s">
        <v>742</v>
      </c>
      <c r="E126" s="31" t="s">
        <v>743</v>
      </c>
      <c r="G126" s="31" t="s">
        <v>744</v>
      </c>
      <c r="I126" s="31" t="s">
        <v>23</v>
      </c>
      <c r="K126" s="31" t="s">
        <v>745</v>
      </c>
      <c r="L126" s="36">
        <v>44149</v>
      </c>
      <c r="M126" s="31" t="s">
        <v>25</v>
      </c>
      <c r="N126" s="31">
        <v>2018</v>
      </c>
      <c r="O126" s="80">
        <v>3</v>
      </c>
      <c r="P126" s="31" t="s">
        <v>47</v>
      </c>
      <c r="Q126" s="31">
        <v>5.0999999999999996</v>
      </c>
      <c r="S126" s="31">
        <v>125</v>
      </c>
      <c r="U126" s="31">
        <v>57</v>
      </c>
      <c r="V126" s="31">
        <v>1</v>
      </c>
      <c r="Z126" s="26"/>
      <c r="AA126" s="30"/>
      <c r="CA126" s="58"/>
    </row>
    <row r="127" spans="1:111" ht="12.75" customHeight="1" x14ac:dyDescent="0.2">
      <c r="A127" s="7">
        <v>131</v>
      </c>
      <c r="B127" s="7" t="s">
        <v>19</v>
      </c>
      <c r="C127" s="9" t="s">
        <v>746</v>
      </c>
      <c r="D127" s="66"/>
      <c r="E127" s="9" t="s">
        <v>747</v>
      </c>
      <c r="F127" s="9"/>
      <c r="G127" s="10" t="s">
        <v>748</v>
      </c>
      <c r="H127" s="2"/>
      <c r="I127" s="9" t="s">
        <v>217</v>
      </c>
      <c r="J127" s="9"/>
      <c r="K127" s="9" t="s">
        <v>749</v>
      </c>
      <c r="L127" s="22">
        <v>43893</v>
      </c>
      <c r="M127" s="12" t="s">
        <v>25</v>
      </c>
      <c r="N127" s="24">
        <v>2002</v>
      </c>
      <c r="O127" s="16" t="s">
        <v>750</v>
      </c>
      <c r="P127" s="28" t="s">
        <v>150</v>
      </c>
      <c r="Q127" s="26">
        <v>7.1</v>
      </c>
      <c r="R127" s="29"/>
      <c r="S127" s="26">
        <v>130</v>
      </c>
      <c r="T127" s="26"/>
      <c r="U127" s="26">
        <v>47</v>
      </c>
      <c r="V127" s="26">
        <v>1</v>
      </c>
      <c r="W127" s="26"/>
      <c r="X127" s="26"/>
      <c r="Y127" s="26"/>
      <c r="Z127" s="26"/>
      <c r="AA127" s="20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</row>
    <row r="128" spans="1:111" s="32" customFormat="1" ht="12.75" customHeight="1" x14ac:dyDescent="0.2">
      <c r="A128" s="7">
        <v>132</v>
      </c>
      <c r="B128" s="7" t="s">
        <v>19</v>
      </c>
      <c r="C128" s="7" t="s">
        <v>751</v>
      </c>
      <c r="D128" s="9"/>
      <c r="E128" s="9" t="s">
        <v>752</v>
      </c>
      <c r="F128" s="9"/>
      <c r="G128" s="10" t="s">
        <v>753</v>
      </c>
      <c r="H128" s="2"/>
      <c r="I128" s="9" t="s">
        <v>161</v>
      </c>
      <c r="J128" s="26"/>
      <c r="K128" s="9" t="s">
        <v>754</v>
      </c>
      <c r="L128" s="22">
        <v>44003</v>
      </c>
      <c r="M128" s="12" t="s">
        <v>25</v>
      </c>
      <c r="N128" s="24">
        <v>2016</v>
      </c>
      <c r="O128" s="16" t="s">
        <v>296</v>
      </c>
      <c r="P128" s="28" t="s">
        <v>47</v>
      </c>
      <c r="Q128" s="26">
        <v>6.5</v>
      </c>
      <c r="R128" s="29"/>
      <c r="S128" s="26">
        <v>130</v>
      </c>
      <c r="T128" s="26"/>
      <c r="U128" s="26">
        <v>49</v>
      </c>
      <c r="V128" s="26">
        <v>1</v>
      </c>
      <c r="W128" s="25"/>
      <c r="X128" s="26"/>
      <c r="Y128" s="26"/>
      <c r="Z128" s="26"/>
      <c r="AA128" s="30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</row>
    <row r="129" spans="1:111" s="32" customFormat="1" ht="12.75" customHeight="1" x14ac:dyDescent="0.2">
      <c r="A129" s="7">
        <v>133</v>
      </c>
      <c r="B129" s="7" t="s">
        <v>19</v>
      </c>
      <c r="C129" s="26" t="s">
        <v>755</v>
      </c>
      <c r="D129" s="9"/>
      <c r="E129" s="8" t="s">
        <v>756</v>
      </c>
      <c r="F129" s="9"/>
      <c r="G129" s="10" t="s">
        <v>757</v>
      </c>
      <c r="H129" s="2"/>
      <c r="I129" s="9" t="s">
        <v>202</v>
      </c>
      <c r="J129" s="9"/>
      <c r="K129" s="26" t="s">
        <v>758</v>
      </c>
      <c r="L129" s="48">
        <v>43917</v>
      </c>
      <c r="M129" s="12" t="s">
        <v>25</v>
      </c>
      <c r="N129" s="24">
        <v>2016</v>
      </c>
      <c r="O129" s="16" t="s">
        <v>759</v>
      </c>
      <c r="P129" s="28" t="s">
        <v>308</v>
      </c>
      <c r="Q129" s="26">
        <v>5.6</v>
      </c>
      <c r="R129" s="29"/>
      <c r="S129" s="26">
        <v>125</v>
      </c>
      <c r="T129" s="26"/>
      <c r="U129" s="26">
        <v>62</v>
      </c>
      <c r="V129" s="26">
        <v>1</v>
      </c>
      <c r="W129" s="26"/>
      <c r="X129" s="26"/>
      <c r="Y129" s="26"/>
      <c r="Z129" s="26"/>
      <c r="AA129" s="30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</row>
    <row r="130" spans="1:111" s="32" customFormat="1" ht="12.75" customHeight="1" x14ac:dyDescent="0.2">
      <c r="A130" s="7">
        <v>134</v>
      </c>
      <c r="B130" s="26" t="s">
        <v>19</v>
      </c>
      <c r="C130" s="26" t="s">
        <v>760</v>
      </c>
      <c r="D130" s="26"/>
      <c r="E130" s="26" t="s">
        <v>761</v>
      </c>
      <c r="F130" s="26"/>
      <c r="G130" s="43" t="s">
        <v>762</v>
      </c>
      <c r="H130" s="42"/>
      <c r="I130" s="8" t="s">
        <v>700</v>
      </c>
      <c r="J130" s="26"/>
      <c r="K130" s="26" t="s">
        <v>763</v>
      </c>
      <c r="L130" s="48">
        <v>43955</v>
      </c>
      <c r="M130" s="12" t="s">
        <v>25</v>
      </c>
      <c r="N130" s="24">
        <v>2017</v>
      </c>
      <c r="O130" s="16" t="s">
        <v>764</v>
      </c>
      <c r="P130" s="28" t="s">
        <v>47</v>
      </c>
      <c r="Q130" s="26">
        <v>6</v>
      </c>
      <c r="R130" s="29"/>
      <c r="S130" s="26">
        <v>105</v>
      </c>
      <c r="T130" s="26"/>
      <c r="U130" s="26">
        <v>57</v>
      </c>
      <c r="V130" s="26">
        <v>1</v>
      </c>
      <c r="W130" s="26"/>
      <c r="X130" s="26"/>
      <c r="Y130" s="26"/>
      <c r="Z130" s="26"/>
      <c r="AA130" s="30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</row>
    <row r="131" spans="1:111" s="21" customFormat="1" ht="12.75" customHeight="1" x14ac:dyDescent="0.2">
      <c r="A131" s="7">
        <v>135</v>
      </c>
      <c r="B131" s="26" t="s">
        <v>19</v>
      </c>
      <c r="C131" s="26" t="s">
        <v>765</v>
      </c>
      <c r="D131" s="26"/>
      <c r="E131" s="26" t="s">
        <v>766</v>
      </c>
      <c r="F131" s="26"/>
      <c r="G131" s="43" t="s">
        <v>767</v>
      </c>
      <c r="H131" s="42"/>
      <c r="I131" s="26" t="s">
        <v>116</v>
      </c>
      <c r="J131" s="26"/>
      <c r="K131" s="26" t="s">
        <v>768</v>
      </c>
      <c r="L131" s="48">
        <v>43156</v>
      </c>
      <c r="M131" s="12" t="s">
        <v>25</v>
      </c>
      <c r="N131" s="24">
        <v>2010</v>
      </c>
      <c r="O131" s="16" t="s">
        <v>769</v>
      </c>
      <c r="P131" s="28" t="s">
        <v>47</v>
      </c>
      <c r="Q131" s="26">
        <v>5.8</v>
      </c>
      <c r="R131" s="29"/>
      <c r="S131" s="26">
        <v>105</v>
      </c>
      <c r="T131" s="26"/>
      <c r="U131" s="26">
        <v>48</v>
      </c>
      <c r="V131" s="26">
        <v>1</v>
      </c>
      <c r="W131" s="26"/>
      <c r="X131" s="26"/>
      <c r="Y131" s="26"/>
      <c r="Z131" s="26"/>
      <c r="AA131" s="20"/>
      <c r="CA131" s="46"/>
    </row>
    <row r="132" spans="1:111" s="32" customFormat="1" ht="12.75" customHeight="1" x14ac:dyDescent="0.2">
      <c r="A132" s="7">
        <v>136</v>
      </c>
      <c r="B132" s="7" t="s">
        <v>19</v>
      </c>
      <c r="C132" s="7" t="s">
        <v>770</v>
      </c>
      <c r="D132" s="9"/>
      <c r="E132" s="9" t="s">
        <v>771</v>
      </c>
      <c r="F132" s="9" t="s">
        <v>772</v>
      </c>
      <c r="G132" s="10" t="s">
        <v>773</v>
      </c>
      <c r="H132" s="2"/>
      <c r="I132" s="9" t="s">
        <v>367</v>
      </c>
      <c r="J132" s="9"/>
      <c r="K132" s="9" t="s">
        <v>774</v>
      </c>
      <c r="L132" s="22">
        <v>43922</v>
      </c>
      <c r="M132" s="12" t="s">
        <v>25</v>
      </c>
      <c r="N132" s="24">
        <v>2018</v>
      </c>
      <c r="O132" s="16" t="s">
        <v>26</v>
      </c>
      <c r="P132" s="28" t="s">
        <v>34</v>
      </c>
      <c r="Q132" s="26">
        <v>6.4</v>
      </c>
      <c r="R132" s="29">
        <v>28</v>
      </c>
      <c r="S132" s="26">
        <v>145</v>
      </c>
      <c r="T132" s="26">
        <v>145</v>
      </c>
      <c r="U132" s="26">
        <v>64</v>
      </c>
      <c r="V132" s="26">
        <v>1</v>
      </c>
      <c r="W132" s="25"/>
      <c r="X132" s="26"/>
      <c r="Y132" s="26"/>
      <c r="Z132" s="26"/>
      <c r="AA132" s="30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</row>
    <row r="133" spans="1:111" s="32" customFormat="1" ht="12.75" customHeight="1" x14ac:dyDescent="0.2">
      <c r="A133" s="7">
        <v>137</v>
      </c>
      <c r="B133" s="7" t="s">
        <v>19</v>
      </c>
      <c r="C133" s="26" t="s">
        <v>63</v>
      </c>
      <c r="D133" s="9"/>
      <c r="E133" s="8" t="s">
        <v>775</v>
      </c>
      <c r="F133" s="9"/>
      <c r="G133" s="10" t="s">
        <v>776</v>
      </c>
      <c r="H133" s="2"/>
      <c r="I133" s="8" t="s">
        <v>66</v>
      </c>
      <c r="J133" s="9"/>
      <c r="K133" s="9" t="s">
        <v>777</v>
      </c>
      <c r="L133" s="22">
        <v>43931</v>
      </c>
      <c r="M133" s="12" t="s">
        <v>25</v>
      </c>
      <c r="N133" s="24">
        <v>2018</v>
      </c>
      <c r="O133" s="16" t="s">
        <v>26</v>
      </c>
      <c r="P133" s="28" t="s">
        <v>47</v>
      </c>
      <c r="Q133" s="26">
        <v>5.5</v>
      </c>
      <c r="R133" s="29"/>
      <c r="S133" s="26">
        <v>105</v>
      </c>
      <c r="T133" s="26"/>
      <c r="U133" s="26">
        <v>54</v>
      </c>
      <c r="V133" s="26">
        <v>1</v>
      </c>
      <c r="W133" s="26"/>
      <c r="X133" s="26"/>
      <c r="Y133" s="26"/>
      <c r="Z133" s="26"/>
      <c r="AA133" s="30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</row>
    <row r="134" spans="1:111" s="32" customFormat="1" ht="12.75" customHeight="1" x14ac:dyDescent="0.2">
      <c r="A134" s="7">
        <v>138</v>
      </c>
      <c r="B134" s="7" t="s">
        <v>19</v>
      </c>
      <c r="C134" s="26" t="s">
        <v>778</v>
      </c>
      <c r="D134" s="7"/>
      <c r="E134" s="7" t="s">
        <v>779</v>
      </c>
      <c r="F134" s="7"/>
      <c r="G134" s="43" t="s">
        <v>780</v>
      </c>
      <c r="H134" s="42"/>
      <c r="I134" s="7" t="s">
        <v>45</v>
      </c>
      <c r="J134" s="7"/>
      <c r="K134" s="7" t="s">
        <v>781</v>
      </c>
      <c r="L134" s="48">
        <v>43973</v>
      </c>
      <c r="M134" s="73" t="s">
        <v>25</v>
      </c>
      <c r="N134" s="24">
        <v>2013</v>
      </c>
      <c r="O134" s="16" t="s">
        <v>290</v>
      </c>
      <c r="P134" s="28" t="s">
        <v>47</v>
      </c>
      <c r="Q134" s="26">
        <v>5.6</v>
      </c>
      <c r="R134" s="29"/>
      <c r="S134" s="26">
        <v>115</v>
      </c>
      <c r="T134" s="26"/>
      <c r="U134" s="26">
        <v>51</v>
      </c>
      <c r="V134" s="26">
        <v>1</v>
      </c>
      <c r="W134" s="26"/>
      <c r="X134" s="26"/>
      <c r="Y134" s="26"/>
      <c r="Z134" s="31"/>
      <c r="AA134" s="30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</row>
    <row r="135" spans="1:111" s="32" customFormat="1" ht="12.75" customHeight="1" x14ac:dyDescent="0.2">
      <c r="A135" s="7">
        <v>139</v>
      </c>
      <c r="B135" s="7" t="s">
        <v>19</v>
      </c>
      <c r="C135" s="7" t="s">
        <v>782</v>
      </c>
      <c r="D135" s="9"/>
      <c r="E135" s="8" t="s">
        <v>783</v>
      </c>
      <c r="F135" s="9"/>
      <c r="G135" s="10" t="s">
        <v>784</v>
      </c>
      <c r="H135" s="2"/>
      <c r="I135" s="9" t="s">
        <v>258</v>
      </c>
      <c r="J135" s="9"/>
      <c r="K135" s="41" t="s">
        <v>284</v>
      </c>
      <c r="L135" s="22">
        <v>43939</v>
      </c>
      <c r="M135" s="12" t="s">
        <v>25</v>
      </c>
      <c r="N135" s="24">
        <v>2018</v>
      </c>
      <c r="O135" s="16" t="s">
        <v>26</v>
      </c>
      <c r="P135" s="28" t="s">
        <v>34</v>
      </c>
      <c r="Q135" s="26">
        <v>5.9</v>
      </c>
      <c r="R135" s="29"/>
      <c r="S135" s="26">
        <v>110</v>
      </c>
      <c r="T135" s="26"/>
      <c r="U135" s="26">
        <v>55</v>
      </c>
      <c r="V135" s="26">
        <v>1</v>
      </c>
      <c r="W135" s="26"/>
      <c r="X135" s="26"/>
      <c r="Y135" s="26"/>
      <c r="Z135" s="26"/>
      <c r="AA135" s="30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</row>
    <row r="136" spans="1:111" s="21" customFormat="1" ht="12.75" customHeight="1" x14ac:dyDescent="0.2">
      <c r="A136" s="7">
        <v>140</v>
      </c>
      <c r="B136" s="26" t="s">
        <v>19</v>
      </c>
      <c r="C136" s="26" t="s">
        <v>785</v>
      </c>
      <c r="D136" s="26"/>
      <c r="E136" s="26" t="s">
        <v>786</v>
      </c>
      <c r="F136" s="26"/>
      <c r="G136" s="43" t="s">
        <v>787</v>
      </c>
      <c r="H136" s="42"/>
      <c r="I136" s="9" t="s">
        <v>788</v>
      </c>
      <c r="J136" s="26"/>
      <c r="K136" s="26" t="s">
        <v>789</v>
      </c>
      <c r="L136" s="48">
        <v>43861</v>
      </c>
      <c r="M136" s="12" t="s">
        <v>25</v>
      </c>
      <c r="N136" s="24">
        <v>2012</v>
      </c>
      <c r="O136" s="16" t="s">
        <v>790</v>
      </c>
      <c r="P136" s="28" t="s">
        <v>47</v>
      </c>
      <c r="Q136" s="26">
        <v>6.6</v>
      </c>
      <c r="R136" s="29"/>
      <c r="S136" s="26">
        <v>110</v>
      </c>
      <c r="T136" s="26"/>
      <c r="U136" s="26">
        <v>53</v>
      </c>
      <c r="V136" s="26">
        <v>1</v>
      </c>
      <c r="W136" s="26"/>
      <c r="X136" s="26"/>
      <c r="Y136" s="26"/>
      <c r="Z136" s="26"/>
      <c r="AA136" s="20"/>
      <c r="CA136" s="46"/>
    </row>
    <row r="137" spans="1:111" ht="12.75" customHeight="1" x14ac:dyDescent="0.2">
      <c r="A137" s="7">
        <v>141</v>
      </c>
      <c r="B137" s="7" t="s">
        <v>19</v>
      </c>
      <c r="C137" s="1" t="s">
        <v>791</v>
      </c>
      <c r="D137" s="1"/>
      <c r="E137" s="82" t="s">
        <v>792</v>
      </c>
      <c r="F137" s="1"/>
      <c r="G137" s="10" t="s">
        <v>793</v>
      </c>
      <c r="H137" s="2"/>
      <c r="I137" s="9" t="s">
        <v>356</v>
      </c>
      <c r="J137" s="1"/>
      <c r="K137" s="1" t="s">
        <v>794</v>
      </c>
      <c r="L137" s="22">
        <v>44365</v>
      </c>
      <c r="M137" s="12" t="s">
        <v>25</v>
      </c>
      <c r="N137" s="24">
        <v>1999</v>
      </c>
      <c r="O137" s="16" t="s">
        <v>795</v>
      </c>
      <c r="P137" s="28" t="s">
        <v>796</v>
      </c>
      <c r="Q137" s="26">
        <v>8.6999999999999993</v>
      </c>
      <c r="R137" s="29"/>
      <c r="S137" s="26">
        <v>210</v>
      </c>
      <c r="T137" s="26"/>
      <c r="U137" s="26">
        <v>46</v>
      </c>
      <c r="V137" s="26">
        <v>2</v>
      </c>
      <c r="W137" s="26"/>
      <c r="X137" s="26"/>
      <c r="Y137" s="26"/>
      <c r="Z137" s="26"/>
      <c r="AA137" s="20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</row>
    <row r="138" spans="1:111" s="32" customFormat="1" ht="12.75" customHeight="1" x14ac:dyDescent="0.2">
      <c r="A138" s="7">
        <v>142</v>
      </c>
      <c r="B138" s="26" t="s">
        <v>19</v>
      </c>
      <c r="C138" s="26" t="s">
        <v>797</v>
      </c>
      <c r="D138" s="26"/>
      <c r="E138" s="26" t="s">
        <v>798</v>
      </c>
      <c r="F138" s="26"/>
      <c r="G138" s="43" t="s">
        <v>799</v>
      </c>
      <c r="H138" s="42"/>
      <c r="I138" s="9" t="s">
        <v>66</v>
      </c>
      <c r="J138" s="26"/>
      <c r="K138" s="26" t="s">
        <v>800</v>
      </c>
      <c r="L138" s="48">
        <v>43680</v>
      </c>
      <c r="M138" s="12" t="s">
        <v>25</v>
      </c>
      <c r="N138" s="24">
        <v>2011</v>
      </c>
      <c r="O138" s="16" t="s">
        <v>801</v>
      </c>
      <c r="P138" s="28" t="s">
        <v>47</v>
      </c>
      <c r="Q138" s="26">
        <v>5.6</v>
      </c>
      <c r="R138" s="29"/>
      <c r="S138" s="26">
        <v>105</v>
      </c>
      <c r="T138" s="26"/>
      <c r="U138" s="26">
        <v>53</v>
      </c>
      <c r="V138" s="26">
        <v>1</v>
      </c>
      <c r="W138" s="26"/>
      <c r="X138" s="26"/>
      <c r="Y138" s="26"/>
      <c r="Z138" s="26"/>
      <c r="AA138" s="30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</row>
    <row r="139" spans="1:111" ht="12.75" customHeight="1" x14ac:dyDescent="0.2">
      <c r="A139" s="7">
        <v>143</v>
      </c>
      <c r="B139" s="7" t="s">
        <v>78</v>
      </c>
      <c r="C139" s="9" t="s">
        <v>802</v>
      </c>
      <c r="D139" s="9" t="s">
        <v>803</v>
      </c>
      <c r="E139" s="8" t="s">
        <v>804</v>
      </c>
      <c r="F139" s="9" t="s">
        <v>805</v>
      </c>
      <c r="G139" s="10" t="s">
        <v>806</v>
      </c>
      <c r="H139" s="2" t="s">
        <v>805</v>
      </c>
      <c r="I139" s="9" t="s">
        <v>38</v>
      </c>
      <c r="J139" s="9" t="s">
        <v>807</v>
      </c>
      <c r="K139" s="9" t="s">
        <v>808</v>
      </c>
      <c r="L139" s="22">
        <v>44307</v>
      </c>
      <c r="M139" s="12" t="s">
        <v>25</v>
      </c>
      <c r="N139" s="24">
        <v>2010</v>
      </c>
      <c r="O139" s="16" t="s">
        <v>809</v>
      </c>
      <c r="P139" s="28" t="s">
        <v>150</v>
      </c>
      <c r="Q139" s="26">
        <v>8.1999999999999993</v>
      </c>
      <c r="R139" s="29">
        <v>114</v>
      </c>
      <c r="S139" s="26">
        <v>220</v>
      </c>
      <c r="T139" s="26">
        <v>300</v>
      </c>
      <c r="U139" s="26">
        <v>50</v>
      </c>
      <c r="V139" s="26">
        <v>2</v>
      </c>
      <c r="W139" s="25">
        <v>41491</v>
      </c>
      <c r="X139" s="26">
        <v>2010</v>
      </c>
      <c r="Y139" s="26" t="s">
        <v>132</v>
      </c>
      <c r="Z139" s="26"/>
      <c r="AA139" s="20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</row>
    <row r="140" spans="1:111" ht="12.75" customHeight="1" x14ac:dyDescent="0.2">
      <c r="A140" s="7">
        <v>144</v>
      </c>
      <c r="B140" s="7" t="s">
        <v>78</v>
      </c>
      <c r="C140" s="7" t="s">
        <v>810</v>
      </c>
      <c r="D140" s="9" t="s">
        <v>811</v>
      </c>
      <c r="E140" s="9" t="s">
        <v>812</v>
      </c>
      <c r="F140" s="9" t="s">
        <v>813</v>
      </c>
      <c r="G140" s="10" t="s">
        <v>814</v>
      </c>
      <c r="H140" s="2" t="s">
        <v>813</v>
      </c>
      <c r="I140" s="9" t="s">
        <v>38</v>
      </c>
      <c r="J140" s="9" t="s">
        <v>555</v>
      </c>
      <c r="K140" s="9" t="s">
        <v>815</v>
      </c>
      <c r="L140" s="22">
        <v>43878</v>
      </c>
      <c r="M140" s="12" t="s">
        <v>25</v>
      </c>
      <c r="N140" s="24">
        <v>2014</v>
      </c>
      <c r="O140" s="16" t="s">
        <v>816</v>
      </c>
      <c r="P140" s="28" t="s">
        <v>34</v>
      </c>
      <c r="Q140" s="26">
        <v>5.5</v>
      </c>
      <c r="R140" s="29">
        <v>27</v>
      </c>
      <c r="S140" s="26">
        <v>105</v>
      </c>
      <c r="T140" s="26">
        <v>137</v>
      </c>
      <c r="U140" s="26">
        <v>52</v>
      </c>
      <c r="V140" s="26">
        <v>1</v>
      </c>
      <c r="W140" s="25">
        <v>40605</v>
      </c>
      <c r="X140" s="26">
        <v>2011</v>
      </c>
      <c r="Y140" s="26" t="s">
        <v>25</v>
      </c>
      <c r="Z140" s="26"/>
      <c r="AA140" s="20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</row>
    <row r="141" spans="1:111" ht="12.75" customHeight="1" x14ac:dyDescent="0.2">
      <c r="A141" s="7">
        <v>145</v>
      </c>
      <c r="B141" s="26" t="s">
        <v>19</v>
      </c>
      <c r="C141" s="26" t="s">
        <v>817</v>
      </c>
      <c r="D141" s="26"/>
      <c r="E141" s="26" t="s">
        <v>818</v>
      </c>
      <c r="F141" s="26"/>
      <c r="G141" s="43" t="s">
        <v>819</v>
      </c>
      <c r="H141" s="42"/>
      <c r="I141" s="26" t="s">
        <v>66</v>
      </c>
      <c r="J141" s="26"/>
      <c r="K141" s="9" t="s">
        <v>820</v>
      </c>
      <c r="L141" s="22">
        <v>43818</v>
      </c>
      <c r="M141" s="12" t="s">
        <v>25</v>
      </c>
      <c r="N141" s="24">
        <v>2014</v>
      </c>
      <c r="O141" s="16" t="s">
        <v>380</v>
      </c>
      <c r="P141" s="28" t="s">
        <v>140</v>
      </c>
      <c r="Q141" s="26">
        <v>4.8</v>
      </c>
      <c r="R141" s="29"/>
      <c r="S141" s="26">
        <v>115</v>
      </c>
      <c r="T141" s="26"/>
      <c r="U141" s="26">
        <v>44</v>
      </c>
      <c r="V141" s="26">
        <v>1</v>
      </c>
      <c r="W141" s="26"/>
      <c r="X141" s="26"/>
      <c r="Y141" s="26"/>
      <c r="Z141" s="26"/>
      <c r="AA141" s="20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</row>
    <row r="142" spans="1:111" s="32" customFormat="1" ht="12.75" customHeight="1" x14ac:dyDescent="0.2">
      <c r="A142" s="7">
        <v>146</v>
      </c>
      <c r="B142" s="7" t="s">
        <v>19</v>
      </c>
      <c r="C142" s="26" t="s">
        <v>821</v>
      </c>
      <c r="D142" s="9"/>
      <c r="E142" s="9" t="s">
        <v>822</v>
      </c>
      <c r="F142" s="9"/>
      <c r="G142" s="10" t="s">
        <v>823</v>
      </c>
      <c r="H142" s="2"/>
      <c r="I142" s="9" t="s">
        <v>66</v>
      </c>
      <c r="J142" s="9"/>
      <c r="K142" s="9" t="s">
        <v>352</v>
      </c>
      <c r="L142" s="22">
        <v>44462</v>
      </c>
      <c r="M142" s="12" t="s">
        <v>25</v>
      </c>
      <c r="N142" s="24">
        <v>2019</v>
      </c>
      <c r="O142" s="16" t="s">
        <v>296</v>
      </c>
      <c r="P142" s="28" t="s">
        <v>33</v>
      </c>
      <c r="Q142" s="26">
        <v>5.45</v>
      </c>
      <c r="R142" s="29"/>
      <c r="S142" s="26">
        <v>115</v>
      </c>
      <c r="T142" s="26"/>
      <c r="U142" s="26">
        <v>47</v>
      </c>
      <c r="V142" s="26">
        <v>1</v>
      </c>
      <c r="W142" s="26"/>
      <c r="X142" s="26"/>
      <c r="Y142" s="26"/>
      <c r="Z142" s="26"/>
      <c r="AA142" s="30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</row>
    <row r="143" spans="1:111" ht="12.75" customHeight="1" x14ac:dyDescent="0.2">
      <c r="A143" s="7">
        <v>147</v>
      </c>
      <c r="B143" s="7" t="s">
        <v>19</v>
      </c>
      <c r="C143" s="9" t="s">
        <v>824</v>
      </c>
      <c r="D143" s="9"/>
      <c r="E143" s="8" t="s">
        <v>825</v>
      </c>
      <c r="F143" s="9"/>
      <c r="G143" s="10" t="s">
        <v>826</v>
      </c>
      <c r="H143" s="2"/>
      <c r="I143" s="9" t="s">
        <v>356</v>
      </c>
      <c r="J143" s="9"/>
      <c r="K143" s="9" t="s">
        <v>794</v>
      </c>
      <c r="L143" s="22">
        <v>44365</v>
      </c>
      <c r="M143" s="12" t="s">
        <v>25</v>
      </c>
      <c r="N143" s="24">
        <v>2008</v>
      </c>
      <c r="O143" s="16" t="s">
        <v>827</v>
      </c>
      <c r="P143" s="28" t="s">
        <v>171</v>
      </c>
      <c r="Q143" s="26">
        <v>6.7</v>
      </c>
      <c r="R143" s="29"/>
      <c r="S143" s="26">
        <v>110</v>
      </c>
      <c r="T143" s="26"/>
      <c r="U143" s="26">
        <v>55</v>
      </c>
      <c r="V143" s="26">
        <v>1</v>
      </c>
      <c r="W143" s="26"/>
      <c r="X143" s="26"/>
      <c r="Y143" s="26"/>
      <c r="Z143" s="26"/>
      <c r="AA143" s="20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</row>
    <row r="144" spans="1:111" s="31" customFormat="1" ht="12.75" customHeight="1" x14ac:dyDescent="0.2">
      <c r="A144" s="7">
        <v>148</v>
      </c>
      <c r="B144" s="26" t="s">
        <v>19</v>
      </c>
      <c r="C144" s="7" t="s">
        <v>828</v>
      </c>
      <c r="D144" s="26"/>
      <c r="E144" s="26" t="s">
        <v>829</v>
      </c>
      <c r="F144" s="26"/>
      <c r="G144" s="43" t="s">
        <v>830</v>
      </c>
      <c r="H144" s="42"/>
      <c r="I144" s="9" t="s">
        <v>38</v>
      </c>
      <c r="J144" s="26"/>
      <c r="K144" s="26" t="s">
        <v>831</v>
      </c>
      <c r="L144" s="48">
        <v>44310</v>
      </c>
      <c r="M144" s="73" t="s">
        <v>25</v>
      </c>
      <c r="N144" s="24">
        <v>2017</v>
      </c>
      <c r="O144" s="16" t="s">
        <v>832</v>
      </c>
      <c r="P144" s="28" t="s">
        <v>33</v>
      </c>
      <c r="Q144" s="26" t="s">
        <v>34</v>
      </c>
      <c r="R144" s="29"/>
      <c r="S144" s="26">
        <v>120</v>
      </c>
      <c r="T144" s="26"/>
      <c r="U144" s="26">
        <v>54</v>
      </c>
      <c r="V144" s="26">
        <v>1</v>
      </c>
      <c r="W144" s="26"/>
      <c r="X144" s="26"/>
      <c r="Y144" s="26"/>
      <c r="Z144" s="26"/>
      <c r="AA144" s="30"/>
      <c r="CA144" s="58"/>
    </row>
    <row r="145" spans="1:111" s="32" customFormat="1" ht="12.75" customHeight="1" x14ac:dyDescent="0.2">
      <c r="A145" s="7">
        <v>150</v>
      </c>
      <c r="B145" s="26" t="s">
        <v>19</v>
      </c>
      <c r="C145" s="26" t="s">
        <v>833</v>
      </c>
      <c r="D145" s="26"/>
      <c r="E145" s="26" t="s">
        <v>834</v>
      </c>
      <c r="F145" s="26"/>
      <c r="G145" s="43" t="s">
        <v>835</v>
      </c>
      <c r="H145" s="42"/>
      <c r="I145" s="26" t="s">
        <v>116</v>
      </c>
      <c r="J145" s="26"/>
      <c r="K145" s="26" t="s">
        <v>836</v>
      </c>
      <c r="L145" s="48">
        <v>43011</v>
      </c>
      <c r="M145" s="49" t="s">
        <v>25</v>
      </c>
      <c r="N145" s="24">
        <v>2012</v>
      </c>
      <c r="O145" s="16" t="s">
        <v>297</v>
      </c>
      <c r="P145" s="28" t="s">
        <v>47</v>
      </c>
      <c r="Q145" s="26">
        <v>5.5</v>
      </c>
      <c r="R145" s="29"/>
      <c r="S145" s="26">
        <v>95</v>
      </c>
      <c r="T145" s="26"/>
      <c r="U145" s="26">
        <v>50</v>
      </c>
      <c r="V145" s="26">
        <v>1</v>
      </c>
      <c r="W145" s="26"/>
      <c r="X145" s="26"/>
      <c r="Y145" s="26"/>
      <c r="Z145" s="26"/>
      <c r="AA145" s="30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</row>
    <row r="146" spans="1:111" ht="12.75" customHeight="1" x14ac:dyDescent="0.2">
      <c r="A146" s="7">
        <v>151</v>
      </c>
      <c r="B146" s="7" t="s">
        <v>19</v>
      </c>
      <c r="C146" s="9" t="s">
        <v>837</v>
      </c>
      <c r="D146" s="9"/>
      <c r="E146" s="8" t="s">
        <v>838</v>
      </c>
      <c r="F146" s="9"/>
      <c r="G146" s="10" t="s">
        <v>839</v>
      </c>
      <c r="H146" s="2"/>
      <c r="I146" s="9" t="s">
        <v>38</v>
      </c>
      <c r="J146" s="9"/>
      <c r="K146" s="9" t="s">
        <v>840</v>
      </c>
      <c r="L146" s="22">
        <v>43928</v>
      </c>
      <c r="M146" s="12" t="s">
        <v>25</v>
      </c>
      <c r="N146" s="24">
        <v>2010</v>
      </c>
      <c r="O146" s="16" t="s">
        <v>841</v>
      </c>
      <c r="P146" s="28" t="s">
        <v>308</v>
      </c>
      <c r="Q146" s="26">
        <v>7.6</v>
      </c>
      <c r="R146" s="29"/>
      <c r="S146" s="26">
        <v>108</v>
      </c>
      <c r="T146" s="26"/>
      <c r="U146" s="26" t="s">
        <v>34</v>
      </c>
      <c r="V146" s="26">
        <v>1</v>
      </c>
      <c r="W146" s="26"/>
      <c r="X146" s="26"/>
      <c r="Y146" s="26"/>
      <c r="Z146" s="26"/>
      <c r="AA146" s="20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</row>
    <row r="147" spans="1:111" s="32" customFormat="1" ht="12.75" customHeight="1" x14ac:dyDescent="0.2">
      <c r="A147" s="7">
        <v>152</v>
      </c>
      <c r="B147" s="7" t="s">
        <v>19</v>
      </c>
      <c r="C147" s="26" t="s">
        <v>842</v>
      </c>
      <c r="D147" s="26"/>
      <c r="E147" s="26" t="s">
        <v>843</v>
      </c>
      <c r="F147" s="26"/>
      <c r="G147" s="43" t="s">
        <v>844</v>
      </c>
      <c r="H147" s="42"/>
      <c r="I147" s="26" t="s">
        <v>51</v>
      </c>
      <c r="J147" s="26"/>
      <c r="K147" s="26" t="s">
        <v>845</v>
      </c>
      <c r="L147" s="48">
        <v>43865</v>
      </c>
      <c r="M147" s="49" t="s">
        <v>25</v>
      </c>
      <c r="N147" s="51">
        <v>2017</v>
      </c>
      <c r="O147" s="16" t="s">
        <v>26</v>
      </c>
      <c r="P147" s="28" t="s">
        <v>47</v>
      </c>
      <c r="Q147" s="26">
        <v>5.4</v>
      </c>
      <c r="R147" s="29"/>
      <c r="S147" s="26">
        <v>125</v>
      </c>
      <c r="T147" s="26"/>
      <c r="U147" s="31">
        <v>50</v>
      </c>
      <c r="V147" s="31">
        <v>1</v>
      </c>
      <c r="W147" s="25"/>
      <c r="X147" s="26"/>
      <c r="Y147" s="26"/>
      <c r="Z147" s="26"/>
      <c r="AA147" s="30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111" s="32" customFormat="1" ht="12.75" customHeight="1" x14ac:dyDescent="0.2">
      <c r="A148" s="7">
        <v>153</v>
      </c>
      <c r="B148" s="7" t="s">
        <v>19</v>
      </c>
      <c r="C148" s="26" t="s">
        <v>846</v>
      </c>
      <c r="D148" s="9"/>
      <c r="E148" s="8" t="s">
        <v>847</v>
      </c>
      <c r="F148" s="9"/>
      <c r="G148" s="10" t="s">
        <v>848</v>
      </c>
      <c r="H148" s="2"/>
      <c r="I148" s="9" t="s">
        <v>45</v>
      </c>
      <c r="J148" s="9"/>
      <c r="K148" s="26" t="s">
        <v>849</v>
      </c>
      <c r="L148" s="48">
        <v>43939</v>
      </c>
      <c r="M148" s="49" t="s">
        <v>25</v>
      </c>
      <c r="N148" s="51">
        <v>2018</v>
      </c>
      <c r="O148" s="16" t="s">
        <v>26</v>
      </c>
      <c r="P148" s="28" t="s">
        <v>33</v>
      </c>
      <c r="Q148" s="26">
        <v>4.5</v>
      </c>
      <c r="R148" s="29"/>
      <c r="S148" s="26">
        <v>80</v>
      </c>
      <c r="T148" s="26"/>
      <c r="U148" s="31" t="s">
        <v>34</v>
      </c>
      <c r="V148" s="31">
        <v>1</v>
      </c>
      <c r="W148" s="26"/>
      <c r="X148" s="26"/>
      <c r="Y148" s="26"/>
      <c r="Z148" s="26"/>
      <c r="AA148" s="61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</row>
    <row r="149" spans="1:111" s="31" customFormat="1" ht="12.75" customHeight="1" x14ac:dyDescent="0.2">
      <c r="A149" s="7">
        <v>154</v>
      </c>
      <c r="B149" s="31" t="s">
        <v>19</v>
      </c>
      <c r="C149" s="31" t="s">
        <v>732</v>
      </c>
      <c r="E149" s="31" t="s">
        <v>850</v>
      </c>
      <c r="G149" s="31" t="s">
        <v>851</v>
      </c>
      <c r="I149" s="31" t="s">
        <v>38</v>
      </c>
      <c r="K149" s="31" t="s">
        <v>597</v>
      </c>
      <c r="L149" s="36">
        <v>44270</v>
      </c>
      <c r="M149" s="31" t="s">
        <v>25</v>
      </c>
      <c r="N149" s="31">
        <v>2019</v>
      </c>
      <c r="O149" s="31">
        <v>0</v>
      </c>
      <c r="P149" s="31" t="s">
        <v>33</v>
      </c>
      <c r="Q149" s="31" t="s">
        <v>34</v>
      </c>
      <c r="S149" s="31">
        <v>100</v>
      </c>
      <c r="U149" s="31">
        <v>54</v>
      </c>
      <c r="V149" s="31">
        <v>1</v>
      </c>
      <c r="Z149" s="26"/>
      <c r="AA149" s="30"/>
    </row>
    <row r="150" spans="1:111" s="32" customFormat="1" ht="12.75" customHeight="1" x14ac:dyDescent="0.2">
      <c r="A150" s="7">
        <v>155</v>
      </c>
      <c r="B150" s="7" t="s">
        <v>19</v>
      </c>
      <c r="C150" s="26" t="s">
        <v>852</v>
      </c>
      <c r="D150" s="9"/>
      <c r="E150" s="9" t="s">
        <v>853</v>
      </c>
      <c r="F150" s="9"/>
      <c r="G150" s="10" t="s">
        <v>854</v>
      </c>
      <c r="H150" s="2"/>
      <c r="I150" s="9" t="s">
        <v>855</v>
      </c>
      <c r="J150" s="9"/>
      <c r="K150" s="9" t="s">
        <v>168</v>
      </c>
      <c r="L150" s="48">
        <v>43891</v>
      </c>
      <c r="M150" s="12" t="s">
        <v>25</v>
      </c>
      <c r="N150" s="24">
        <v>2018</v>
      </c>
      <c r="O150" s="16" t="s">
        <v>26</v>
      </c>
      <c r="P150" s="28" t="s">
        <v>47</v>
      </c>
      <c r="Q150" s="26">
        <v>3.6</v>
      </c>
      <c r="R150" s="29"/>
      <c r="S150" s="26">
        <v>120</v>
      </c>
      <c r="T150" s="26"/>
      <c r="U150" s="26" t="s">
        <v>34</v>
      </c>
      <c r="V150" s="26">
        <v>1</v>
      </c>
      <c r="W150" s="26"/>
      <c r="X150" s="26"/>
      <c r="Y150" s="26"/>
      <c r="Z150" s="26"/>
      <c r="AA150" s="64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</row>
    <row r="151" spans="1:111" ht="12.75" customHeight="1" x14ac:dyDescent="0.2">
      <c r="A151" s="7">
        <v>156</v>
      </c>
      <c r="B151" s="7" t="s">
        <v>19</v>
      </c>
      <c r="C151" s="7" t="s">
        <v>119</v>
      </c>
      <c r="D151" s="9"/>
      <c r="E151" s="9" t="s">
        <v>856</v>
      </c>
      <c r="F151" s="9"/>
      <c r="G151" s="10" t="s">
        <v>857</v>
      </c>
      <c r="H151" s="2"/>
      <c r="I151" s="9" t="s">
        <v>38</v>
      </c>
      <c r="J151" s="9"/>
      <c r="K151" s="9" t="s">
        <v>858</v>
      </c>
      <c r="L151" s="22">
        <v>43152</v>
      </c>
      <c r="M151" s="12" t="s">
        <v>25</v>
      </c>
      <c r="N151" s="24">
        <v>2016</v>
      </c>
      <c r="O151" s="16" t="s">
        <v>26</v>
      </c>
      <c r="P151" s="28" t="s">
        <v>47</v>
      </c>
      <c r="Q151" s="26">
        <v>5.5</v>
      </c>
      <c r="R151" s="29"/>
      <c r="S151" s="26">
        <v>105</v>
      </c>
      <c r="T151" s="26"/>
      <c r="U151" s="26">
        <v>52</v>
      </c>
      <c r="V151" s="26">
        <v>1</v>
      </c>
      <c r="W151" s="26"/>
      <c r="X151" s="26"/>
      <c r="Y151" s="26"/>
      <c r="Z151" s="26"/>
      <c r="AA151" s="20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</row>
    <row r="152" spans="1:111" ht="12.75" customHeight="1" x14ac:dyDescent="0.2">
      <c r="A152" s="7">
        <v>157</v>
      </c>
      <c r="B152" s="26" t="s">
        <v>19</v>
      </c>
      <c r="C152" s="7" t="s">
        <v>859</v>
      </c>
      <c r="D152" s="26"/>
      <c r="E152" s="26" t="s">
        <v>860</v>
      </c>
      <c r="F152" s="26"/>
      <c r="G152" s="43" t="s">
        <v>861</v>
      </c>
      <c r="H152" s="42"/>
      <c r="I152" s="9" t="s">
        <v>38</v>
      </c>
      <c r="J152" s="26"/>
      <c r="K152" s="26" t="s">
        <v>862</v>
      </c>
      <c r="L152" s="48">
        <v>44322</v>
      </c>
      <c r="M152" s="12" t="s">
        <v>25</v>
      </c>
      <c r="N152" s="24">
        <v>2005</v>
      </c>
      <c r="O152" s="16" t="s">
        <v>863</v>
      </c>
      <c r="P152" s="28" t="s">
        <v>33</v>
      </c>
      <c r="Q152" s="26">
        <v>5.5</v>
      </c>
      <c r="R152" s="29"/>
      <c r="S152" s="26">
        <v>105</v>
      </c>
      <c r="T152" s="26"/>
      <c r="U152" s="26">
        <v>48</v>
      </c>
      <c r="V152" s="26">
        <v>1</v>
      </c>
      <c r="W152" s="26"/>
      <c r="X152" s="26"/>
      <c r="Y152" s="26"/>
      <c r="Z152" s="26"/>
      <c r="AA152" s="20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</row>
    <row r="153" spans="1:111" s="32" customFormat="1" ht="12.75" customHeight="1" x14ac:dyDescent="0.2">
      <c r="A153" s="7">
        <v>158</v>
      </c>
      <c r="B153" s="26" t="s">
        <v>19</v>
      </c>
      <c r="C153" s="77" t="s">
        <v>590</v>
      </c>
      <c r="D153" s="26"/>
      <c r="E153" s="26" t="s">
        <v>864</v>
      </c>
      <c r="F153" s="26"/>
      <c r="G153" s="43" t="s">
        <v>865</v>
      </c>
      <c r="H153" s="42"/>
      <c r="I153" s="26" t="s">
        <v>66</v>
      </c>
      <c r="J153" s="26"/>
      <c r="K153" s="9" t="s">
        <v>866</v>
      </c>
      <c r="L153" s="22">
        <v>44014</v>
      </c>
      <c r="M153" s="12" t="s">
        <v>25</v>
      </c>
      <c r="N153" s="24">
        <v>2018</v>
      </c>
      <c r="O153" s="16" t="s">
        <v>26</v>
      </c>
      <c r="P153" s="28" t="s">
        <v>867</v>
      </c>
      <c r="Q153" s="26">
        <v>5.9</v>
      </c>
      <c r="R153" s="29"/>
      <c r="S153" s="26">
        <v>115</v>
      </c>
      <c r="T153" s="26"/>
      <c r="U153" s="26">
        <v>64</v>
      </c>
      <c r="V153" s="26">
        <v>1</v>
      </c>
      <c r="W153" s="26"/>
      <c r="X153" s="26"/>
      <c r="Y153" s="26"/>
      <c r="Z153" s="26"/>
      <c r="AA153" s="30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</row>
    <row r="154" spans="1:111" ht="12.75" customHeight="1" x14ac:dyDescent="0.2">
      <c r="A154" s="7">
        <v>159</v>
      </c>
      <c r="B154" s="26" t="s">
        <v>78</v>
      </c>
      <c r="C154" s="26" t="s">
        <v>868</v>
      </c>
      <c r="D154" s="26" t="s">
        <v>494</v>
      </c>
      <c r="E154" s="26" t="s">
        <v>869</v>
      </c>
      <c r="F154" s="26" t="s">
        <v>870</v>
      </c>
      <c r="G154" s="43" t="s">
        <v>871</v>
      </c>
      <c r="H154" s="42" t="s">
        <v>872</v>
      </c>
      <c r="I154" s="9" t="s">
        <v>45</v>
      </c>
      <c r="J154" s="26" t="s">
        <v>873</v>
      </c>
      <c r="K154" s="26" t="s">
        <v>874</v>
      </c>
      <c r="L154" s="48">
        <v>43955</v>
      </c>
      <c r="M154" s="12" t="s">
        <v>25</v>
      </c>
      <c r="N154" s="24">
        <v>2007</v>
      </c>
      <c r="O154" s="16" t="s">
        <v>875</v>
      </c>
      <c r="P154" s="28" t="s">
        <v>171</v>
      </c>
      <c r="Q154" s="26">
        <v>5.4</v>
      </c>
      <c r="R154" s="29" t="s">
        <v>876</v>
      </c>
      <c r="S154" s="26">
        <v>105</v>
      </c>
      <c r="T154" s="26"/>
      <c r="U154" s="26">
        <v>57</v>
      </c>
      <c r="V154" s="26">
        <v>1</v>
      </c>
      <c r="W154" s="25">
        <v>42398</v>
      </c>
      <c r="X154" s="26">
        <v>2016</v>
      </c>
      <c r="Y154" s="26" t="s">
        <v>25</v>
      </c>
      <c r="Z154" s="26" t="s">
        <v>877</v>
      </c>
      <c r="AA154" s="20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</row>
    <row r="155" spans="1:111" ht="12.75" customHeight="1" x14ac:dyDescent="0.2">
      <c r="A155" s="7">
        <v>160</v>
      </c>
      <c r="B155" s="7" t="s">
        <v>19</v>
      </c>
      <c r="C155" s="7" t="s">
        <v>878</v>
      </c>
      <c r="D155" s="9"/>
      <c r="E155" s="8" t="s">
        <v>879</v>
      </c>
      <c r="F155" s="9"/>
      <c r="G155" s="10" t="s">
        <v>880</v>
      </c>
      <c r="H155" s="2"/>
      <c r="I155" s="9" t="s">
        <v>45</v>
      </c>
      <c r="J155" s="9"/>
      <c r="K155" s="9" t="s">
        <v>881</v>
      </c>
      <c r="L155" s="22">
        <v>42976</v>
      </c>
      <c r="M155" s="12" t="s">
        <v>25</v>
      </c>
      <c r="N155" s="24">
        <v>2015</v>
      </c>
      <c r="O155" s="16" t="s">
        <v>237</v>
      </c>
      <c r="P155" s="28" t="s">
        <v>47</v>
      </c>
      <c r="Q155" s="26">
        <v>5</v>
      </c>
      <c r="R155" s="29"/>
      <c r="S155" s="26">
        <v>90</v>
      </c>
      <c r="T155" s="26"/>
      <c r="U155" s="26">
        <v>52</v>
      </c>
      <c r="V155" s="26">
        <v>1</v>
      </c>
      <c r="W155" s="26"/>
      <c r="X155" s="26"/>
      <c r="Y155" s="26"/>
      <c r="Z155" s="26"/>
      <c r="AA155" s="20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</row>
    <row r="156" spans="1:111" s="32" customFormat="1" ht="12.75" customHeight="1" x14ac:dyDescent="0.2">
      <c r="A156" s="7">
        <v>161</v>
      </c>
      <c r="B156" s="7" t="s">
        <v>19</v>
      </c>
      <c r="C156" s="7" t="s">
        <v>882</v>
      </c>
      <c r="D156" s="9"/>
      <c r="E156" s="9" t="s">
        <v>883</v>
      </c>
      <c r="F156" s="9"/>
      <c r="G156" s="10" t="s">
        <v>884</v>
      </c>
      <c r="H156" s="2"/>
      <c r="I156" s="9" t="s">
        <v>23</v>
      </c>
      <c r="J156" s="9"/>
      <c r="K156" s="9" t="s">
        <v>885</v>
      </c>
      <c r="L156" s="22">
        <v>43645</v>
      </c>
      <c r="M156" s="12" t="s">
        <v>25</v>
      </c>
      <c r="N156" s="24">
        <v>2004</v>
      </c>
      <c r="O156" s="16" t="s">
        <v>219</v>
      </c>
      <c r="P156" s="28" t="s">
        <v>886</v>
      </c>
      <c r="Q156" s="26">
        <v>5.7</v>
      </c>
      <c r="R156" s="29"/>
      <c r="S156" s="26">
        <v>90</v>
      </c>
      <c r="T156" s="26"/>
      <c r="U156" s="26">
        <v>48</v>
      </c>
      <c r="V156" s="26">
        <v>1</v>
      </c>
      <c r="W156" s="26"/>
      <c r="X156" s="26"/>
      <c r="Y156" s="26"/>
      <c r="Z156" s="26"/>
      <c r="AA156" s="61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</row>
    <row r="157" spans="1:111" s="31" customFormat="1" ht="12.75" customHeight="1" x14ac:dyDescent="0.2">
      <c r="A157" s="7">
        <v>162</v>
      </c>
      <c r="B157" s="31" t="s">
        <v>19</v>
      </c>
      <c r="C157" s="31" t="s">
        <v>732</v>
      </c>
      <c r="E157" s="31" t="s">
        <v>887</v>
      </c>
      <c r="G157" s="31" t="s">
        <v>888</v>
      </c>
      <c r="I157" s="31" t="s">
        <v>38</v>
      </c>
      <c r="K157" s="31" t="s">
        <v>889</v>
      </c>
      <c r="L157" s="36">
        <v>44270</v>
      </c>
      <c r="M157" s="31" t="s">
        <v>25</v>
      </c>
      <c r="N157" s="31">
        <v>2019</v>
      </c>
      <c r="O157" s="31">
        <v>0</v>
      </c>
      <c r="P157" s="31" t="s">
        <v>33</v>
      </c>
      <c r="Q157" s="31">
        <v>4.8</v>
      </c>
      <c r="S157" s="31">
        <v>100</v>
      </c>
      <c r="U157" s="31">
        <v>54</v>
      </c>
      <c r="V157" s="31">
        <v>1</v>
      </c>
      <c r="Z157" s="26"/>
      <c r="AA157" s="30"/>
    </row>
    <row r="158" spans="1:111" ht="12.75" customHeight="1" x14ac:dyDescent="0.2">
      <c r="A158" s="7">
        <v>163</v>
      </c>
      <c r="B158" s="7" t="s">
        <v>19</v>
      </c>
      <c r="C158" s="7" t="s">
        <v>643</v>
      </c>
      <c r="D158" s="9"/>
      <c r="E158" s="9" t="s">
        <v>890</v>
      </c>
      <c r="F158" s="9"/>
      <c r="G158" s="10" t="s">
        <v>891</v>
      </c>
      <c r="H158" s="2"/>
      <c r="I158" s="9" t="s">
        <v>66</v>
      </c>
      <c r="J158" s="9"/>
      <c r="K158" s="9" t="s">
        <v>892</v>
      </c>
      <c r="L158" s="22">
        <v>43953</v>
      </c>
      <c r="M158" s="12" t="s">
        <v>25</v>
      </c>
      <c r="N158" s="24">
        <v>2014</v>
      </c>
      <c r="O158" s="16" t="s">
        <v>893</v>
      </c>
      <c r="P158" s="28" t="s">
        <v>140</v>
      </c>
      <c r="Q158" s="26">
        <v>4.5</v>
      </c>
      <c r="R158" s="29"/>
      <c r="S158" s="26">
        <v>105</v>
      </c>
      <c r="T158" s="26"/>
      <c r="U158" s="26">
        <v>53</v>
      </c>
      <c r="V158" s="26">
        <v>1</v>
      </c>
      <c r="W158" s="26"/>
      <c r="X158" s="26"/>
      <c r="Y158" s="26"/>
      <c r="Z158" s="26"/>
      <c r="AA158" s="39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</row>
    <row r="159" spans="1:111" s="32" customFormat="1" ht="12.75" customHeight="1" x14ac:dyDescent="0.2">
      <c r="A159" s="7">
        <v>164</v>
      </c>
      <c r="B159" s="7" t="s">
        <v>19</v>
      </c>
      <c r="C159" s="26" t="s">
        <v>894</v>
      </c>
      <c r="D159" s="9"/>
      <c r="E159" s="9" t="s">
        <v>895</v>
      </c>
      <c r="F159" s="9"/>
      <c r="G159" s="10" t="s">
        <v>896</v>
      </c>
      <c r="H159" s="42"/>
      <c r="I159" s="9" t="s">
        <v>66</v>
      </c>
      <c r="J159" s="9"/>
      <c r="K159" s="9" t="s">
        <v>897</v>
      </c>
      <c r="L159" s="22">
        <v>44170</v>
      </c>
      <c r="M159" s="12" t="s">
        <v>25</v>
      </c>
      <c r="N159" s="24">
        <v>2015</v>
      </c>
      <c r="O159" s="16" t="s">
        <v>237</v>
      </c>
      <c r="P159" s="28" t="s">
        <v>47</v>
      </c>
      <c r="Q159" s="26">
        <v>2.9</v>
      </c>
      <c r="R159" s="29"/>
      <c r="S159" s="26">
        <v>110</v>
      </c>
      <c r="T159" s="26"/>
      <c r="U159" s="26">
        <v>46</v>
      </c>
      <c r="V159" s="26">
        <v>1</v>
      </c>
      <c r="W159" s="26"/>
      <c r="X159" s="26"/>
      <c r="Y159" s="26"/>
      <c r="Z159" s="26"/>
      <c r="AA159" s="30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</row>
    <row r="160" spans="1:111" s="32" customFormat="1" ht="12.75" customHeight="1" x14ac:dyDescent="0.2">
      <c r="A160" s="7">
        <v>165</v>
      </c>
      <c r="B160" s="7" t="s">
        <v>19</v>
      </c>
      <c r="C160" s="26" t="s">
        <v>898</v>
      </c>
      <c r="D160" s="9"/>
      <c r="E160" s="8" t="s">
        <v>899</v>
      </c>
      <c r="F160" s="9"/>
      <c r="G160" s="2" t="s">
        <v>900</v>
      </c>
      <c r="H160" s="2"/>
      <c r="I160" s="9" t="s">
        <v>901</v>
      </c>
      <c r="J160" s="9"/>
      <c r="K160" s="26" t="s">
        <v>902</v>
      </c>
      <c r="L160" s="48">
        <v>43967</v>
      </c>
      <c r="M160" s="49" t="s">
        <v>25</v>
      </c>
      <c r="N160" s="51">
        <v>2018</v>
      </c>
      <c r="O160" s="16" t="s">
        <v>26</v>
      </c>
      <c r="P160" s="28" t="s">
        <v>33</v>
      </c>
      <c r="Q160" s="26">
        <v>5</v>
      </c>
      <c r="R160" s="29"/>
      <c r="S160" s="26">
        <v>130</v>
      </c>
      <c r="T160" s="26"/>
      <c r="U160" s="31">
        <v>52</v>
      </c>
      <c r="V160" s="31">
        <v>1</v>
      </c>
      <c r="W160" s="26"/>
      <c r="X160" s="26"/>
      <c r="Y160" s="26"/>
      <c r="Z160" s="26"/>
      <c r="AA160" s="30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</row>
    <row r="161" spans="1:111" s="32" customFormat="1" ht="12.75" customHeight="1" x14ac:dyDescent="0.2">
      <c r="A161" s="7">
        <v>167</v>
      </c>
      <c r="B161" s="7" t="s">
        <v>19</v>
      </c>
      <c r="C161" s="7" t="s">
        <v>903</v>
      </c>
      <c r="D161" s="9"/>
      <c r="E161" s="9" t="s">
        <v>904</v>
      </c>
      <c r="F161" s="9"/>
      <c r="G161" s="10" t="s">
        <v>905</v>
      </c>
      <c r="H161" s="2"/>
      <c r="I161" s="9" t="s">
        <v>45</v>
      </c>
      <c r="J161" s="9"/>
      <c r="K161" s="9" t="s">
        <v>906</v>
      </c>
      <c r="L161" s="22">
        <v>44275</v>
      </c>
      <c r="M161" s="12" t="s">
        <v>25</v>
      </c>
      <c r="N161" s="24">
        <v>2018</v>
      </c>
      <c r="O161" s="16" t="s">
        <v>102</v>
      </c>
      <c r="P161" s="28" t="s">
        <v>47</v>
      </c>
      <c r="Q161" s="26">
        <v>5.5</v>
      </c>
      <c r="R161" s="29"/>
      <c r="S161" s="26">
        <v>115</v>
      </c>
      <c r="T161" s="26"/>
      <c r="U161" s="26" t="s">
        <v>34</v>
      </c>
      <c r="V161" s="26">
        <v>1</v>
      </c>
      <c r="W161" s="26"/>
      <c r="X161" s="26"/>
      <c r="Y161" s="26"/>
      <c r="Z161" s="26"/>
      <c r="AA161" s="30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</row>
    <row r="162" spans="1:111" s="32" customFormat="1" ht="12.75" customHeight="1" x14ac:dyDescent="0.2">
      <c r="A162" s="7">
        <v>168</v>
      </c>
      <c r="B162" s="7" t="s">
        <v>19</v>
      </c>
      <c r="C162" s="7" t="s">
        <v>907</v>
      </c>
      <c r="D162" s="9"/>
      <c r="E162" s="9" t="s">
        <v>908</v>
      </c>
      <c r="F162" s="9"/>
      <c r="G162" s="10" t="s">
        <v>909</v>
      </c>
      <c r="H162" s="2"/>
      <c r="I162" s="9" t="s">
        <v>38</v>
      </c>
      <c r="J162" s="9"/>
      <c r="K162" s="9" t="s">
        <v>910</v>
      </c>
      <c r="L162" s="22">
        <v>43597</v>
      </c>
      <c r="M162" s="12" t="s">
        <v>25</v>
      </c>
      <c r="N162" s="24">
        <v>2017</v>
      </c>
      <c r="O162" s="16" t="s">
        <v>26</v>
      </c>
      <c r="P162" s="28" t="s">
        <v>47</v>
      </c>
      <c r="Q162" s="26">
        <v>4.5</v>
      </c>
      <c r="R162" s="29"/>
      <c r="S162" s="26">
        <v>105</v>
      </c>
      <c r="T162" s="26"/>
      <c r="U162" s="26">
        <v>55</v>
      </c>
      <c r="V162" s="26">
        <v>1</v>
      </c>
      <c r="W162" s="26"/>
      <c r="X162" s="26"/>
      <c r="Y162" s="26"/>
      <c r="Z162" s="26"/>
      <c r="AA162" s="30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</row>
    <row r="163" spans="1:111" s="32" customFormat="1" ht="12.75" customHeight="1" x14ac:dyDescent="0.2">
      <c r="A163" s="7">
        <v>169</v>
      </c>
      <c r="B163" s="26" t="s">
        <v>78</v>
      </c>
      <c r="C163" s="9" t="s">
        <v>911</v>
      </c>
      <c r="D163" s="26" t="s">
        <v>912</v>
      </c>
      <c r="E163" s="41" t="s">
        <v>913</v>
      </c>
      <c r="F163" s="26" t="s">
        <v>914</v>
      </c>
      <c r="G163" s="43" t="s">
        <v>915</v>
      </c>
      <c r="H163" s="42" t="s">
        <v>916</v>
      </c>
      <c r="I163" s="9" t="s">
        <v>356</v>
      </c>
      <c r="J163" s="26" t="s">
        <v>917</v>
      </c>
      <c r="K163" s="26" t="s">
        <v>918</v>
      </c>
      <c r="L163" s="48">
        <v>44493</v>
      </c>
      <c r="M163" s="12" t="s">
        <v>25</v>
      </c>
      <c r="N163" s="24">
        <v>2014</v>
      </c>
      <c r="O163" s="16" t="s">
        <v>919</v>
      </c>
      <c r="P163" s="28" t="s">
        <v>47</v>
      </c>
      <c r="Q163" s="26">
        <v>5</v>
      </c>
      <c r="R163" s="29">
        <v>22</v>
      </c>
      <c r="S163" s="26">
        <v>85</v>
      </c>
      <c r="T163" s="83">
        <v>110.5</v>
      </c>
      <c r="U163" s="26">
        <v>49</v>
      </c>
      <c r="V163" s="26">
        <v>1</v>
      </c>
      <c r="W163" s="25">
        <v>43762</v>
      </c>
      <c r="X163" s="26">
        <v>2013</v>
      </c>
      <c r="Y163" s="26" t="s">
        <v>25</v>
      </c>
      <c r="Z163" s="26"/>
      <c r="AA163" s="30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</row>
    <row r="164" spans="1:111" s="21" customFormat="1" ht="12.75" customHeight="1" x14ac:dyDescent="0.2">
      <c r="A164" s="7">
        <v>170</v>
      </c>
      <c r="B164" s="26" t="s">
        <v>78</v>
      </c>
      <c r="C164" s="26" t="s">
        <v>920</v>
      </c>
      <c r="D164" s="26" t="s">
        <v>921</v>
      </c>
      <c r="E164" s="26" t="s">
        <v>922</v>
      </c>
      <c r="F164" s="26" t="s">
        <v>923</v>
      </c>
      <c r="G164" s="43" t="s">
        <v>924</v>
      </c>
      <c r="H164" s="42" t="s">
        <v>925</v>
      </c>
      <c r="I164" s="9" t="s">
        <v>356</v>
      </c>
      <c r="J164" s="26" t="s">
        <v>926</v>
      </c>
      <c r="K164" s="26" t="s">
        <v>927</v>
      </c>
      <c r="L164" s="48">
        <v>43997</v>
      </c>
      <c r="M164" s="12" t="s">
        <v>25</v>
      </c>
      <c r="N164" s="24">
        <v>2015</v>
      </c>
      <c r="O164" s="16" t="s">
        <v>928</v>
      </c>
      <c r="P164" s="28" t="s">
        <v>929</v>
      </c>
      <c r="Q164" s="26">
        <v>5.7</v>
      </c>
      <c r="R164" s="29" t="s">
        <v>930</v>
      </c>
      <c r="S164" s="26">
        <v>95</v>
      </c>
      <c r="T164" s="26">
        <v>135</v>
      </c>
      <c r="U164" s="26">
        <v>57</v>
      </c>
      <c r="V164" s="26">
        <v>1</v>
      </c>
      <c r="W164" s="37">
        <v>42478</v>
      </c>
      <c r="X164" s="31">
        <v>2015</v>
      </c>
      <c r="Y164" s="31" t="s">
        <v>931</v>
      </c>
      <c r="Z164" s="26" t="s">
        <v>932</v>
      </c>
      <c r="AA164" s="20"/>
      <c r="CA164" s="46"/>
    </row>
    <row r="165" spans="1:111" s="31" customFormat="1" ht="12.75" customHeight="1" x14ac:dyDescent="0.2">
      <c r="A165" s="7">
        <v>171</v>
      </c>
      <c r="B165" s="26" t="s">
        <v>19</v>
      </c>
      <c r="C165" s="26" t="s">
        <v>29</v>
      </c>
      <c r="D165" s="26"/>
      <c r="E165" s="26" t="s">
        <v>933</v>
      </c>
      <c r="F165" s="26"/>
      <c r="G165" s="43" t="s">
        <v>934</v>
      </c>
      <c r="H165" s="42"/>
      <c r="I165" s="9" t="s">
        <v>23</v>
      </c>
      <c r="J165" s="9"/>
      <c r="K165" s="26" t="s">
        <v>935</v>
      </c>
      <c r="L165" s="48">
        <v>44500</v>
      </c>
      <c r="M165" s="73" t="s">
        <v>25</v>
      </c>
      <c r="N165" s="24">
        <v>2018</v>
      </c>
      <c r="O165" s="16" t="s">
        <v>237</v>
      </c>
      <c r="P165" s="28" t="s">
        <v>33</v>
      </c>
      <c r="Q165" s="26">
        <v>3.05</v>
      </c>
      <c r="R165" s="29"/>
      <c r="S165" s="26">
        <v>108</v>
      </c>
      <c r="T165" s="26"/>
      <c r="U165" s="26" t="s">
        <v>34</v>
      </c>
      <c r="V165" s="26">
        <v>1</v>
      </c>
      <c r="W165" s="25"/>
      <c r="X165" s="26"/>
      <c r="Y165" s="26"/>
      <c r="Z165" s="26"/>
      <c r="AA165" s="30"/>
      <c r="CA165" s="58"/>
    </row>
    <row r="166" spans="1:111" s="32" customFormat="1" ht="12.75" customHeight="1" x14ac:dyDescent="0.2">
      <c r="A166" s="7">
        <v>172</v>
      </c>
      <c r="B166" s="7" t="s">
        <v>19</v>
      </c>
      <c r="C166" s="7" t="s">
        <v>936</v>
      </c>
      <c r="D166" s="9"/>
      <c r="E166" s="9" t="s">
        <v>937</v>
      </c>
      <c r="F166" s="9"/>
      <c r="G166" s="10" t="s">
        <v>938</v>
      </c>
      <c r="H166" s="2"/>
      <c r="I166" s="9" t="s">
        <v>217</v>
      </c>
      <c r="J166" s="9"/>
      <c r="K166" s="9" t="s">
        <v>939</v>
      </c>
      <c r="L166" s="22">
        <v>43945</v>
      </c>
      <c r="M166" s="12" t="s">
        <v>25</v>
      </c>
      <c r="N166" s="24">
        <v>2016</v>
      </c>
      <c r="O166" s="16" t="s">
        <v>689</v>
      </c>
      <c r="P166" s="28" t="s">
        <v>47</v>
      </c>
      <c r="Q166" s="26">
        <v>4.8499999999999996</v>
      </c>
      <c r="R166" s="29"/>
      <c r="S166" s="26">
        <v>110</v>
      </c>
      <c r="T166" s="26"/>
      <c r="U166" s="26">
        <v>53</v>
      </c>
      <c r="V166" s="26">
        <v>1</v>
      </c>
      <c r="W166" s="25"/>
      <c r="X166" s="26"/>
      <c r="Y166" s="26"/>
      <c r="Z166" s="26"/>
      <c r="AA166" s="30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</row>
    <row r="167" spans="1:111" s="31" customFormat="1" ht="12.75" customHeight="1" x14ac:dyDescent="0.2">
      <c r="A167" s="7">
        <v>173</v>
      </c>
      <c r="B167" s="26" t="s">
        <v>19</v>
      </c>
      <c r="C167" s="7" t="s">
        <v>940</v>
      </c>
      <c r="D167" s="26"/>
      <c r="E167" s="26" t="s">
        <v>941</v>
      </c>
      <c r="F167" s="26"/>
      <c r="G167" s="43" t="s">
        <v>942</v>
      </c>
      <c r="H167" s="42"/>
      <c r="I167" s="9" t="s">
        <v>23</v>
      </c>
      <c r="J167" s="26"/>
      <c r="K167" s="26" t="s">
        <v>935</v>
      </c>
      <c r="L167" s="48">
        <v>44500</v>
      </c>
      <c r="M167" s="49" t="s">
        <v>25</v>
      </c>
      <c r="N167" s="51">
        <v>2018</v>
      </c>
      <c r="O167" s="16" t="s">
        <v>169</v>
      </c>
      <c r="P167" s="28" t="s">
        <v>47</v>
      </c>
      <c r="Q167" s="26">
        <v>4.5</v>
      </c>
      <c r="R167" s="29"/>
      <c r="S167" s="26">
        <v>108</v>
      </c>
      <c r="T167" s="24"/>
      <c r="U167" s="26" t="s">
        <v>34</v>
      </c>
      <c r="V167" s="26">
        <v>1</v>
      </c>
      <c r="W167" s="25"/>
      <c r="X167" s="26"/>
      <c r="Y167" s="26"/>
      <c r="Z167" s="26"/>
      <c r="AA167" s="30"/>
      <c r="CA167" s="58"/>
    </row>
    <row r="168" spans="1:111" ht="12.75" customHeight="1" x14ac:dyDescent="0.2">
      <c r="A168" s="7">
        <v>174</v>
      </c>
      <c r="B168" s="7" t="s">
        <v>78</v>
      </c>
      <c r="C168" s="9" t="s">
        <v>943</v>
      </c>
      <c r="D168" s="26" t="s">
        <v>515</v>
      </c>
      <c r="E168" s="9" t="s">
        <v>944</v>
      </c>
      <c r="F168" s="9" t="s">
        <v>945</v>
      </c>
      <c r="G168" s="10" t="s">
        <v>946</v>
      </c>
      <c r="H168" s="2" t="s">
        <v>947</v>
      </c>
      <c r="I168" s="9" t="s">
        <v>45</v>
      </c>
      <c r="J168" s="26" t="s">
        <v>229</v>
      </c>
      <c r="K168" s="9" t="s">
        <v>948</v>
      </c>
      <c r="L168" s="22">
        <v>43969</v>
      </c>
      <c r="M168" s="12" t="s">
        <v>25</v>
      </c>
      <c r="N168" s="24">
        <v>2010</v>
      </c>
      <c r="O168" s="16" t="s">
        <v>949</v>
      </c>
      <c r="P168" s="28" t="s">
        <v>150</v>
      </c>
      <c r="Q168" s="26">
        <v>5.4</v>
      </c>
      <c r="R168" s="29">
        <v>19.5</v>
      </c>
      <c r="S168" s="26">
        <v>95</v>
      </c>
      <c r="T168" s="26">
        <v>123.5</v>
      </c>
      <c r="U168" s="26">
        <v>48</v>
      </c>
      <c r="V168" s="26">
        <v>1</v>
      </c>
      <c r="W168" s="25">
        <v>42027</v>
      </c>
      <c r="X168" s="26">
        <v>2012</v>
      </c>
      <c r="Y168" s="26" t="s">
        <v>25</v>
      </c>
      <c r="Z168" s="26"/>
      <c r="AA168" s="20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</row>
    <row r="169" spans="1:111" s="21" customFormat="1" ht="12.75" customHeight="1" x14ac:dyDescent="0.2">
      <c r="A169" s="7">
        <v>175</v>
      </c>
      <c r="B169" s="26" t="s">
        <v>19</v>
      </c>
      <c r="C169" s="31" t="s">
        <v>950</v>
      </c>
      <c r="D169" s="26"/>
      <c r="E169" s="26" t="s">
        <v>951</v>
      </c>
      <c r="F169" s="26"/>
      <c r="G169" s="43" t="s">
        <v>952</v>
      </c>
      <c r="H169" s="42"/>
      <c r="I169" s="9" t="s">
        <v>45</v>
      </c>
      <c r="J169" s="26"/>
      <c r="K169" s="26" t="s">
        <v>953</v>
      </c>
      <c r="L169" s="48">
        <v>43959</v>
      </c>
      <c r="M169" s="12" t="s">
        <v>25</v>
      </c>
      <c r="N169" s="24">
        <v>2013</v>
      </c>
      <c r="O169" s="16" t="s">
        <v>954</v>
      </c>
      <c r="P169" s="28" t="s">
        <v>140</v>
      </c>
      <c r="Q169" s="26">
        <v>5.8</v>
      </c>
      <c r="R169" s="29"/>
      <c r="S169" s="26">
        <v>115</v>
      </c>
      <c r="T169" s="26"/>
      <c r="U169" s="26">
        <v>58</v>
      </c>
      <c r="V169" s="26">
        <v>1</v>
      </c>
      <c r="W169" s="26"/>
      <c r="X169" s="26"/>
      <c r="Y169" s="26"/>
      <c r="Z169" s="26"/>
      <c r="AA169" s="20"/>
      <c r="CA169" s="46"/>
    </row>
    <row r="170" spans="1:111" s="32" customFormat="1" ht="12.75" customHeight="1" x14ac:dyDescent="0.2">
      <c r="A170" s="7">
        <v>176</v>
      </c>
      <c r="B170" s="7" t="s">
        <v>19</v>
      </c>
      <c r="C170" s="7" t="s">
        <v>955</v>
      </c>
      <c r="D170" s="26"/>
      <c r="E170" s="9" t="s">
        <v>956</v>
      </c>
      <c r="F170" s="9"/>
      <c r="G170" s="10" t="s">
        <v>957</v>
      </c>
      <c r="H170" s="2"/>
      <c r="I170" s="9" t="s">
        <v>23</v>
      </c>
      <c r="J170" s="26"/>
      <c r="K170" s="9" t="s">
        <v>958</v>
      </c>
      <c r="L170" s="22">
        <v>44500</v>
      </c>
      <c r="M170" s="12" t="s">
        <v>25</v>
      </c>
      <c r="N170" s="24">
        <v>2017</v>
      </c>
      <c r="O170" s="16" t="s">
        <v>156</v>
      </c>
      <c r="P170" s="28" t="s">
        <v>47</v>
      </c>
      <c r="Q170" s="83">
        <v>3.3</v>
      </c>
      <c r="R170" s="29"/>
      <c r="S170" s="26">
        <v>95</v>
      </c>
      <c r="T170" s="26"/>
      <c r="U170" s="26">
        <v>49</v>
      </c>
      <c r="V170" s="26">
        <v>1</v>
      </c>
      <c r="W170" s="25"/>
      <c r="X170" s="26"/>
      <c r="Y170" s="26"/>
      <c r="Z170" s="26"/>
      <c r="AA170" s="30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</row>
    <row r="171" spans="1:111" s="32" customFormat="1" ht="12.75" customHeight="1" x14ac:dyDescent="0.2">
      <c r="A171" s="7">
        <v>177</v>
      </c>
      <c r="B171" s="7" t="s">
        <v>19</v>
      </c>
      <c r="C171" s="7" t="s">
        <v>959</v>
      </c>
      <c r="D171" s="9"/>
      <c r="E171" s="8" t="s">
        <v>960</v>
      </c>
      <c r="F171" s="9"/>
      <c r="G171" s="10" t="s">
        <v>961</v>
      </c>
      <c r="H171" s="2"/>
      <c r="I171" s="9" t="s">
        <v>541</v>
      </c>
      <c r="J171" s="9"/>
      <c r="K171" s="9" t="s">
        <v>962</v>
      </c>
      <c r="L171" s="22">
        <v>43836</v>
      </c>
      <c r="M171" s="12" t="s">
        <v>25</v>
      </c>
      <c r="N171" s="24">
        <v>2015</v>
      </c>
      <c r="O171" s="16" t="s">
        <v>26</v>
      </c>
      <c r="P171" s="28" t="s">
        <v>47</v>
      </c>
      <c r="Q171" s="26">
        <v>5.6</v>
      </c>
      <c r="R171" s="29"/>
      <c r="S171" s="26">
        <v>100</v>
      </c>
      <c r="T171" s="26"/>
      <c r="U171" s="26">
        <v>53</v>
      </c>
      <c r="V171" s="26">
        <v>1</v>
      </c>
      <c r="W171" s="26"/>
      <c r="X171" s="26"/>
      <c r="Y171" s="26"/>
      <c r="Z171" s="26"/>
      <c r="AA171" s="30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</row>
    <row r="172" spans="1:111" s="32" customFormat="1" ht="12.75" customHeight="1" x14ac:dyDescent="0.2">
      <c r="A172" s="7">
        <v>178</v>
      </c>
      <c r="B172" s="7" t="s">
        <v>19</v>
      </c>
      <c r="C172" s="9" t="s">
        <v>963</v>
      </c>
      <c r="D172" s="9"/>
      <c r="E172" s="9" t="s">
        <v>964</v>
      </c>
      <c r="F172" s="9"/>
      <c r="G172" s="10" t="s">
        <v>965</v>
      </c>
      <c r="H172" s="2"/>
      <c r="I172" s="9" t="s">
        <v>23</v>
      </c>
      <c r="J172" s="9"/>
      <c r="K172" s="9" t="s">
        <v>966</v>
      </c>
      <c r="L172" s="22">
        <v>43836</v>
      </c>
      <c r="M172" s="12" t="s">
        <v>25</v>
      </c>
      <c r="N172" s="24">
        <v>2009</v>
      </c>
      <c r="O172" s="16" t="s">
        <v>967</v>
      </c>
      <c r="P172" s="26" t="s">
        <v>171</v>
      </c>
      <c r="Q172" s="26">
        <v>5.2</v>
      </c>
      <c r="R172" s="29"/>
      <c r="S172" s="26">
        <v>96</v>
      </c>
      <c r="T172" s="26"/>
      <c r="U172" s="26">
        <v>52</v>
      </c>
      <c r="V172" s="26">
        <v>1</v>
      </c>
      <c r="W172" s="26"/>
      <c r="X172" s="26"/>
      <c r="Y172" s="26"/>
      <c r="Z172" s="26"/>
      <c r="AA172" s="30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</row>
    <row r="173" spans="1:111" s="32" customFormat="1" ht="12.75" customHeight="1" x14ac:dyDescent="0.2">
      <c r="A173" s="7">
        <v>179</v>
      </c>
      <c r="B173" s="7" t="s">
        <v>19</v>
      </c>
      <c r="C173" s="9" t="s">
        <v>968</v>
      </c>
      <c r="D173" s="9"/>
      <c r="E173" s="9" t="s">
        <v>969</v>
      </c>
      <c r="F173" s="9"/>
      <c r="G173" s="10" t="s">
        <v>970</v>
      </c>
      <c r="H173" s="2"/>
      <c r="I173" s="9" t="s">
        <v>38</v>
      </c>
      <c r="J173" s="9"/>
      <c r="K173" s="9" t="s">
        <v>75</v>
      </c>
      <c r="L173" s="22">
        <v>44013</v>
      </c>
      <c r="M173" s="12" t="s">
        <v>25</v>
      </c>
      <c r="N173" s="24">
        <v>2016</v>
      </c>
      <c r="O173" s="16" t="s">
        <v>954</v>
      </c>
      <c r="P173" s="28" t="s">
        <v>140</v>
      </c>
      <c r="Q173" s="26">
        <v>4.5</v>
      </c>
      <c r="R173" s="29"/>
      <c r="S173" s="26">
        <v>90</v>
      </c>
      <c r="T173" s="26"/>
      <c r="U173" s="26">
        <v>57</v>
      </c>
      <c r="V173" s="26">
        <v>1</v>
      </c>
      <c r="W173" s="25"/>
      <c r="X173" s="26"/>
      <c r="Y173" s="26"/>
      <c r="Z173" s="26"/>
      <c r="AA173" s="30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</row>
    <row r="174" spans="1:111" s="21" customFormat="1" ht="12.75" customHeight="1" x14ac:dyDescent="0.2">
      <c r="A174" s="7">
        <v>180</v>
      </c>
      <c r="B174" s="26" t="s">
        <v>78</v>
      </c>
      <c r="C174" s="26" t="s">
        <v>972</v>
      </c>
      <c r="D174" s="26" t="s">
        <v>973</v>
      </c>
      <c r="E174" s="26" t="s">
        <v>974</v>
      </c>
      <c r="F174" s="26" t="s">
        <v>975</v>
      </c>
      <c r="G174" s="43" t="s">
        <v>976</v>
      </c>
      <c r="H174" s="42" t="s">
        <v>977</v>
      </c>
      <c r="I174" s="26" t="s">
        <v>193</v>
      </c>
      <c r="J174" s="26" t="s">
        <v>85</v>
      </c>
      <c r="K174" s="26" t="s">
        <v>978</v>
      </c>
      <c r="L174" s="48">
        <v>43173</v>
      </c>
      <c r="M174" s="49" t="s">
        <v>25</v>
      </c>
      <c r="N174" s="51">
        <v>2011</v>
      </c>
      <c r="O174" s="16" t="s">
        <v>979</v>
      </c>
      <c r="P174" s="28" t="s">
        <v>140</v>
      </c>
      <c r="Q174" s="26">
        <v>6.9</v>
      </c>
      <c r="R174" s="29">
        <v>73</v>
      </c>
      <c r="S174" s="26">
        <v>120</v>
      </c>
      <c r="T174" s="26">
        <v>165</v>
      </c>
      <c r="U174" s="31">
        <v>67</v>
      </c>
      <c r="V174" s="31">
        <v>1</v>
      </c>
      <c r="W174" s="37">
        <v>41644</v>
      </c>
      <c r="X174" s="31">
        <v>2006</v>
      </c>
      <c r="Y174" s="31" t="s">
        <v>25</v>
      </c>
      <c r="Z174" s="26" t="s">
        <v>980</v>
      </c>
      <c r="AA174" s="20"/>
      <c r="CA174" s="46"/>
    </row>
    <row r="175" spans="1:111" ht="12.75" customHeight="1" x14ac:dyDescent="0.2">
      <c r="A175" s="7">
        <v>182</v>
      </c>
      <c r="B175" s="7" t="s">
        <v>19</v>
      </c>
      <c r="C175" s="9" t="s">
        <v>119</v>
      </c>
      <c r="D175" s="9"/>
      <c r="E175" s="8" t="s">
        <v>981</v>
      </c>
      <c r="F175" s="9"/>
      <c r="G175" s="10" t="s">
        <v>982</v>
      </c>
      <c r="H175" s="2"/>
      <c r="I175" s="9" t="s">
        <v>38</v>
      </c>
      <c r="J175" s="9"/>
      <c r="K175" s="9" t="s">
        <v>983</v>
      </c>
      <c r="L175" s="22">
        <v>43946</v>
      </c>
      <c r="M175" s="12" t="s">
        <v>25</v>
      </c>
      <c r="N175" s="24">
        <v>2010</v>
      </c>
      <c r="O175" s="16" t="s">
        <v>984</v>
      </c>
      <c r="P175" s="28" t="s">
        <v>150</v>
      </c>
      <c r="Q175" s="26">
        <v>5.3</v>
      </c>
      <c r="R175" s="29"/>
      <c r="S175" s="26">
        <v>105</v>
      </c>
      <c r="T175" s="26"/>
      <c r="U175" s="26">
        <v>50</v>
      </c>
      <c r="V175" s="26">
        <v>1</v>
      </c>
      <c r="W175" s="26"/>
      <c r="X175" s="26"/>
      <c r="Y175" s="26"/>
      <c r="Z175" s="26"/>
      <c r="AA175" s="20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</row>
    <row r="176" spans="1:111" s="32" customFormat="1" ht="12.75" customHeight="1" x14ac:dyDescent="0.2">
      <c r="A176" s="7">
        <v>183</v>
      </c>
      <c r="B176" s="7" t="s">
        <v>78</v>
      </c>
      <c r="C176" s="7" t="s">
        <v>985</v>
      </c>
      <c r="D176" s="31"/>
      <c r="E176" s="8" t="s">
        <v>986</v>
      </c>
      <c r="F176" s="31"/>
      <c r="G176" s="56" t="s">
        <v>987</v>
      </c>
      <c r="H176" s="31"/>
      <c r="I176" s="9" t="s">
        <v>356</v>
      </c>
      <c r="J176" s="31"/>
      <c r="K176" s="31" t="s">
        <v>988</v>
      </c>
      <c r="L176" s="57">
        <v>44170</v>
      </c>
      <c r="M176" s="12" t="s">
        <v>25</v>
      </c>
      <c r="N176" s="24">
        <v>2012</v>
      </c>
      <c r="O176" s="16" t="s">
        <v>989</v>
      </c>
      <c r="P176" s="28" t="s">
        <v>47</v>
      </c>
      <c r="Q176" s="26">
        <v>9</v>
      </c>
      <c r="R176" s="29">
        <v>65</v>
      </c>
      <c r="S176" s="26">
        <v>220</v>
      </c>
      <c r="T176" s="26">
        <v>286</v>
      </c>
      <c r="U176" s="26">
        <v>44</v>
      </c>
      <c r="V176" s="26">
        <v>2</v>
      </c>
      <c r="W176" s="25"/>
      <c r="X176" s="26"/>
      <c r="Y176" s="26"/>
      <c r="Z176" s="26" t="s">
        <v>990</v>
      </c>
      <c r="AA176" s="30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</row>
    <row r="177" spans="1:111" s="32" customFormat="1" ht="12.75" customHeight="1" x14ac:dyDescent="0.2">
      <c r="A177" s="7">
        <v>184</v>
      </c>
      <c r="B177" s="26" t="s">
        <v>19</v>
      </c>
      <c r="C177" s="26" t="s">
        <v>514</v>
      </c>
      <c r="D177" s="26"/>
      <c r="E177" s="26" t="s">
        <v>991</v>
      </c>
      <c r="F177" s="26"/>
      <c r="G177" s="43" t="s">
        <v>992</v>
      </c>
      <c r="H177" s="42"/>
      <c r="I177" s="9" t="s">
        <v>38</v>
      </c>
      <c r="J177" s="26"/>
      <c r="K177" s="26" t="s">
        <v>993</v>
      </c>
      <c r="L177" s="48">
        <v>43632</v>
      </c>
      <c r="M177" s="12" t="s">
        <v>25</v>
      </c>
      <c r="N177" s="24">
        <v>2017</v>
      </c>
      <c r="O177" s="16" t="s">
        <v>26</v>
      </c>
      <c r="P177" s="28" t="s">
        <v>47</v>
      </c>
      <c r="Q177" s="26">
        <v>4.0999999999999996</v>
      </c>
      <c r="R177" s="29"/>
      <c r="S177" s="26">
        <v>85</v>
      </c>
      <c r="T177" s="26"/>
      <c r="U177" s="26">
        <v>54</v>
      </c>
      <c r="V177" s="26">
        <v>1</v>
      </c>
      <c r="W177" s="25"/>
      <c r="X177" s="26"/>
      <c r="Y177" s="26"/>
      <c r="Z177" s="26"/>
      <c r="AA177" s="30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</row>
    <row r="178" spans="1:111" s="32" customFormat="1" ht="12.75" customHeight="1" x14ac:dyDescent="0.2">
      <c r="A178" s="7">
        <v>185</v>
      </c>
      <c r="B178" s="26" t="s">
        <v>78</v>
      </c>
      <c r="C178" s="26" t="s">
        <v>994</v>
      </c>
      <c r="D178" s="26"/>
      <c r="E178" s="26" t="s">
        <v>995</v>
      </c>
      <c r="F178" s="26" t="s">
        <v>996</v>
      </c>
      <c r="G178" s="43" t="s">
        <v>997</v>
      </c>
      <c r="H178" s="42"/>
      <c r="I178" s="9" t="s">
        <v>66</v>
      </c>
      <c r="J178" s="26"/>
      <c r="K178" s="9" t="s">
        <v>998</v>
      </c>
      <c r="L178" s="22">
        <v>43878</v>
      </c>
      <c r="M178" s="12" t="s">
        <v>25</v>
      </c>
      <c r="N178" s="24">
        <v>2017</v>
      </c>
      <c r="O178" s="16" t="s">
        <v>26</v>
      </c>
      <c r="P178" s="28" t="s">
        <v>47</v>
      </c>
      <c r="Q178" s="26">
        <v>5.4</v>
      </c>
      <c r="R178" s="29"/>
      <c r="S178" s="26">
        <v>85</v>
      </c>
      <c r="T178" s="26">
        <v>120</v>
      </c>
      <c r="U178" s="26" t="s">
        <v>34</v>
      </c>
      <c r="V178" s="26">
        <v>1</v>
      </c>
      <c r="W178" s="26"/>
      <c r="X178" s="26"/>
      <c r="Y178" s="26"/>
      <c r="Z178" s="26" t="s">
        <v>999</v>
      </c>
      <c r="AA178" s="30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</row>
    <row r="179" spans="1:111" s="31" customFormat="1" ht="12.75" customHeight="1" x14ac:dyDescent="0.2">
      <c r="A179" s="7">
        <v>186</v>
      </c>
      <c r="B179" s="7" t="s">
        <v>19</v>
      </c>
      <c r="C179" s="55" t="s">
        <v>544</v>
      </c>
      <c r="E179" s="31" t="s">
        <v>1000</v>
      </c>
      <c r="G179" s="56" t="s">
        <v>1001</v>
      </c>
      <c r="H179" s="35"/>
      <c r="I179" s="9" t="s">
        <v>38</v>
      </c>
      <c r="J179" s="26"/>
      <c r="K179" s="31" t="s">
        <v>1002</v>
      </c>
      <c r="L179" s="57">
        <v>44027</v>
      </c>
      <c r="M179" s="12" t="s">
        <v>25</v>
      </c>
      <c r="N179" s="24">
        <v>2015</v>
      </c>
      <c r="O179" s="16" t="s">
        <v>1003</v>
      </c>
      <c r="P179" s="28" t="s">
        <v>47</v>
      </c>
      <c r="Q179" s="26">
        <v>5</v>
      </c>
      <c r="R179" s="29"/>
      <c r="S179" s="26">
        <v>125</v>
      </c>
      <c r="T179" s="26"/>
      <c r="U179" s="26">
        <v>52</v>
      </c>
      <c r="V179" s="26">
        <v>1</v>
      </c>
      <c r="W179" s="25"/>
      <c r="X179" s="26"/>
      <c r="Y179" s="26"/>
      <c r="Z179" s="26"/>
      <c r="AA179" s="30"/>
      <c r="CA179" s="58"/>
    </row>
    <row r="180" spans="1:111" ht="12.75" customHeight="1" x14ac:dyDescent="0.2">
      <c r="A180" s="7">
        <v>187</v>
      </c>
      <c r="B180" s="26" t="s">
        <v>19</v>
      </c>
      <c r="C180" s="26" t="s">
        <v>1004</v>
      </c>
      <c r="D180" s="26"/>
      <c r="E180" s="26" t="s">
        <v>1005</v>
      </c>
      <c r="F180" s="26"/>
      <c r="G180" s="43" t="s">
        <v>1006</v>
      </c>
      <c r="H180" s="42"/>
      <c r="I180" s="9" t="s">
        <v>38</v>
      </c>
      <c r="J180" s="26"/>
      <c r="K180" s="9" t="s">
        <v>1007</v>
      </c>
      <c r="L180" s="22">
        <v>44260</v>
      </c>
      <c r="M180" s="12" t="s">
        <v>25</v>
      </c>
      <c r="N180" s="24">
        <v>2012</v>
      </c>
      <c r="O180" s="16" t="s">
        <v>1008</v>
      </c>
      <c r="P180" s="28" t="s">
        <v>34</v>
      </c>
      <c r="Q180" s="26">
        <v>8</v>
      </c>
      <c r="R180" s="29"/>
      <c r="S180" s="26">
        <v>220</v>
      </c>
      <c r="T180" s="26"/>
      <c r="U180" s="26">
        <v>57</v>
      </c>
      <c r="V180" s="26">
        <v>2</v>
      </c>
      <c r="W180" s="26"/>
      <c r="X180" s="26"/>
      <c r="Y180" s="26"/>
      <c r="Z180" s="26"/>
      <c r="AA180" s="20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</row>
    <row r="181" spans="1:111" s="31" customFormat="1" ht="12.75" customHeight="1" x14ac:dyDescent="0.2">
      <c r="A181" s="7">
        <v>188</v>
      </c>
      <c r="B181" s="31" t="s">
        <v>19</v>
      </c>
      <c r="C181" s="7" t="s">
        <v>141</v>
      </c>
      <c r="E181" s="31" t="s">
        <v>1009</v>
      </c>
      <c r="G181" s="56" t="s">
        <v>1010</v>
      </c>
      <c r="H181" s="35"/>
      <c r="I181" s="9" t="s">
        <v>45</v>
      </c>
      <c r="J181" s="9"/>
      <c r="K181" s="31" t="s">
        <v>1011</v>
      </c>
      <c r="L181" s="57">
        <v>44111</v>
      </c>
      <c r="M181" s="73" t="s">
        <v>25</v>
      </c>
      <c r="N181" s="24">
        <v>2006</v>
      </c>
      <c r="O181" s="16" t="s">
        <v>1012</v>
      </c>
      <c r="P181" s="28" t="s">
        <v>47</v>
      </c>
      <c r="Q181" s="26">
        <v>5.8</v>
      </c>
      <c r="R181" s="29"/>
      <c r="S181" s="26">
        <v>110</v>
      </c>
      <c r="T181" s="26"/>
      <c r="U181" s="26">
        <v>48</v>
      </c>
      <c r="V181" s="26">
        <v>1</v>
      </c>
      <c r="W181" s="25"/>
      <c r="X181" s="26"/>
      <c r="Y181" s="26"/>
      <c r="Z181" s="26"/>
      <c r="AA181" s="30"/>
      <c r="CA181" s="58"/>
    </row>
    <row r="182" spans="1:111" s="32" customFormat="1" ht="12.75" customHeight="1" x14ac:dyDescent="0.2">
      <c r="A182" s="7">
        <v>189</v>
      </c>
      <c r="B182" s="7" t="s">
        <v>19</v>
      </c>
      <c r="C182" s="84" t="s">
        <v>590</v>
      </c>
      <c r="D182" s="9"/>
      <c r="E182" s="8" t="s">
        <v>1013</v>
      </c>
      <c r="F182" s="9"/>
      <c r="G182" s="10" t="s">
        <v>1014</v>
      </c>
      <c r="H182" s="2"/>
      <c r="I182" s="9" t="s">
        <v>66</v>
      </c>
      <c r="J182" s="9"/>
      <c r="K182" s="9" t="s">
        <v>1015</v>
      </c>
      <c r="L182" s="22">
        <v>44014</v>
      </c>
      <c r="M182" s="12" t="s">
        <v>25</v>
      </c>
      <c r="N182" s="24">
        <v>2018</v>
      </c>
      <c r="O182" s="16" t="s">
        <v>26</v>
      </c>
      <c r="P182" s="28" t="s">
        <v>867</v>
      </c>
      <c r="Q182" s="26">
        <v>5.9</v>
      </c>
      <c r="R182" s="29"/>
      <c r="S182" s="26">
        <v>115</v>
      </c>
      <c r="T182" s="26"/>
      <c r="U182" s="26">
        <v>64</v>
      </c>
      <c r="V182" s="26">
        <v>1</v>
      </c>
      <c r="W182" s="26"/>
      <c r="X182" s="26"/>
      <c r="Y182" s="26"/>
      <c r="Z182" s="26"/>
      <c r="AA182" s="30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111" ht="12.75" customHeight="1" x14ac:dyDescent="0.2">
      <c r="A183" s="7">
        <v>190</v>
      </c>
      <c r="B183" s="7" t="s">
        <v>19</v>
      </c>
      <c r="C183" s="9" t="s">
        <v>1016</v>
      </c>
      <c r="D183" s="9"/>
      <c r="E183" s="9" t="s">
        <v>1017</v>
      </c>
      <c r="F183" s="9"/>
      <c r="G183" s="10" t="s">
        <v>1018</v>
      </c>
      <c r="H183" s="2"/>
      <c r="I183" s="9" t="s">
        <v>23</v>
      </c>
      <c r="J183" s="9"/>
      <c r="K183" s="9" t="s">
        <v>1019</v>
      </c>
      <c r="L183" s="22">
        <v>44424</v>
      </c>
      <c r="M183" s="12" t="s">
        <v>25</v>
      </c>
      <c r="N183" s="24">
        <v>2010</v>
      </c>
      <c r="O183" s="16" t="s">
        <v>185</v>
      </c>
      <c r="P183" s="28" t="s">
        <v>150</v>
      </c>
      <c r="Q183" s="26">
        <v>5.2</v>
      </c>
      <c r="R183" s="29"/>
      <c r="S183" s="26">
        <v>130</v>
      </c>
      <c r="T183" s="26"/>
      <c r="U183" s="26">
        <v>49</v>
      </c>
      <c r="V183" s="26">
        <v>1</v>
      </c>
      <c r="W183" s="26"/>
      <c r="X183" s="26"/>
      <c r="Y183" s="26"/>
      <c r="Z183" s="26"/>
      <c r="AA183" s="20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</row>
    <row r="184" spans="1:111" s="32" customFormat="1" ht="12.75" customHeight="1" x14ac:dyDescent="0.2">
      <c r="A184" s="7">
        <v>191</v>
      </c>
      <c r="B184" s="7" t="s">
        <v>19</v>
      </c>
      <c r="C184" s="7" t="s">
        <v>1020</v>
      </c>
      <c r="D184" s="9"/>
      <c r="E184" s="9" t="s">
        <v>1021</v>
      </c>
      <c r="F184" s="9"/>
      <c r="G184" s="10" t="s">
        <v>1022</v>
      </c>
      <c r="H184" s="2"/>
      <c r="I184" s="9" t="s">
        <v>38</v>
      </c>
      <c r="J184" s="9"/>
      <c r="K184" s="9" t="s">
        <v>1023</v>
      </c>
      <c r="L184" s="22">
        <v>43914</v>
      </c>
      <c r="M184" s="12" t="s">
        <v>25</v>
      </c>
      <c r="N184" s="24">
        <v>2010</v>
      </c>
      <c r="O184" s="16" t="s">
        <v>1024</v>
      </c>
      <c r="P184" s="28" t="s">
        <v>140</v>
      </c>
      <c r="Q184" s="26">
        <v>8</v>
      </c>
      <c r="R184" s="29"/>
      <c r="S184" s="26">
        <v>220</v>
      </c>
      <c r="T184" s="26"/>
      <c r="U184" s="26">
        <v>57</v>
      </c>
      <c r="V184" s="26">
        <v>2</v>
      </c>
      <c r="W184" s="26"/>
      <c r="X184" s="26"/>
      <c r="Y184" s="26"/>
      <c r="Z184" s="26"/>
      <c r="AA184" s="30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</row>
    <row r="185" spans="1:111" ht="12.75" customHeight="1" x14ac:dyDescent="0.2">
      <c r="A185" s="7">
        <v>192</v>
      </c>
      <c r="B185" s="7" t="s">
        <v>19</v>
      </c>
      <c r="C185" s="7" t="s">
        <v>324</v>
      </c>
      <c r="D185" s="9"/>
      <c r="E185" s="8" t="s">
        <v>1025</v>
      </c>
      <c r="F185" s="9"/>
      <c r="G185" s="10" t="s">
        <v>1026</v>
      </c>
      <c r="H185" s="2"/>
      <c r="I185" s="9" t="s">
        <v>38</v>
      </c>
      <c r="J185" s="9"/>
      <c r="K185" s="9" t="s">
        <v>1027</v>
      </c>
      <c r="L185" s="22">
        <v>43582</v>
      </c>
      <c r="M185" s="12" t="s">
        <v>25</v>
      </c>
      <c r="N185" s="24">
        <v>2014</v>
      </c>
      <c r="O185" s="16" t="s">
        <v>1028</v>
      </c>
      <c r="P185" s="28" t="s">
        <v>47</v>
      </c>
      <c r="Q185" s="26">
        <v>5.7</v>
      </c>
      <c r="R185" s="29"/>
      <c r="S185" s="26">
        <v>105</v>
      </c>
      <c r="T185" s="26"/>
      <c r="U185" s="26">
        <v>57</v>
      </c>
      <c r="V185" s="26">
        <v>1</v>
      </c>
      <c r="W185" s="26"/>
      <c r="X185" s="26"/>
      <c r="Y185" s="26"/>
      <c r="Z185" s="26"/>
      <c r="AA185" s="20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</row>
    <row r="186" spans="1:111" s="32" customFormat="1" ht="12.75" customHeight="1" x14ac:dyDescent="0.2">
      <c r="A186" s="7">
        <v>193</v>
      </c>
      <c r="B186" s="7" t="s">
        <v>19</v>
      </c>
      <c r="C186" s="26" t="s">
        <v>1029</v>
      </c>
      <c r="D186" s="9"/>
      <c r="E186" s="9" t="s">
        <v>1030</v>
      </c>
      <c r="F186" s="9"/>
      <c r="G186" s="10" t="s">
        <v>1031</v>
      </c>
      <c r="H186" s="2"/>
      <c r="I186" s="9" t="s">
        <v>855</v>
      </c>
      <c r="J186" s="9"/>
      <c r="K186" s="9" t="s">
        <v>1032</v>
      </c>
      <c r="L186" s="48">
        <v>43891</v>
      </c>
      <c r="M186" s="12" t="s">
        <v>25</v>
      </c>
      <c r="N186" s="24">
        <v>2018</v>
      </c>
      <c r="O186" s="16" t="s">
        <v>26</v>
      </c>
      <c r="P186" s="28" t="s">
        <v>47</v>
      </c>
      <c r="Q186" s="26">
        <v>5.0999999999999996</v>
      </c>
      <c r="R186" s="29"/>
      <c r="S186" s="26">
        <v>110</v>
      </c>
      <c r="T186" s="26"/>
      <c r="U186" s="26" t="s">
        <v>34</v>
      </c>
      <c r="V186" s="26">
        <v>1</v>
      </c>
      <c r="W186" s="26"/>
      <c r="X186" s="26"/>
      <c r="Y186" s="26"/>
      <c r="Z186" s="26"/>
      <c r="AA186" s="30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</row>
    <row r="187" spans="1:111" s="32" customFormat="1" ht="12.75" customHeight="1" x14ac:dyDescent="0.2">
      <c r="A187" s="7">
        <v>194</v>
      </c>
      <c r="B187" s="7" t="s">
        <v>78</v>
      </c>
      <c r="C187" s="31" t="s">
        <v>1033</v>
      </c>
      <c r="D187" s="31"/>
      <c r="E187" s="31" t="s">
        <v>1034</v>
      </c>
      <c r="F187" s="31" t="s">
        <v>1035</v>
      </c>
      <c r="G187" s="56" t="s">
        <v>1036</v>
      </c>
      <c r="H187" s="31"/>
      <c r="I187" s="9" t="s">
        <v>38</v>
      </c>
      <c r="J187" s="31"/>
      <c r="K187" s="31" t="s">
        <v>1037</v>
      </c>
      <c r="L187" s="57">
        <v>43894</v>
      </c>
      <c r="M187" s="12" t="s">
        <v>25</v>
      </c>
      <c r="N187" s="24">
        <v>2010</v>
      </c>
      <c r="O187" s="16" t="s">
        <v>1038</v>
      </c>
      <c r="P187" s="28" t="s">
        <v>171</v>
      </c>
      <c r="Q187" s="26">
        <v>7</v>
      </c>
      <c r="R187" s="29">
        <v>31</v>
      </c>
      <c r="S187" s="26">
        <v>125</v>
      </c>
      <c r="T187" s="26">
        <v>162</v>
      </c>
      <c r="U187" s="26">
        <v>57</v>
      </c>
      <c r="V187" s="26">
        <v>1</v>
      </c>
      <c r="W187" s="26"/>
      <c r="X187" s="26"/>
      <c r="Y187" s="26"/>
      <c r="Z187" s="26"/>
      <c r="AA187" s="30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</row>
    <row r="188" spans="1:111" s="32" customFormat="1" ht="12.75" customHeight="1" x14ac:dyDescent="0.2">
      <c r="A188" s="7">
        <v>195</v>
      </c>
      <c r="B188" s="31" t="s">
        <v>19</v>
      </c>
      <c r="C188" s="31" t="s">
        <v>1039</v>
      </c>
      <c r="D188" s="31"/>
      <c r="E188" s="31" t="s">
        <v>1040</v>
      </c>
      <c r="F188" s="31"/>
      <c r="G188" s="31" t="s">
        <v>1041</v>
      </c>
      <c r="H188" s="31"/>
      <c r="I188" s="31" t="s">
        <v>1042</v>
      </c>
      <c r="J188" s="31"/>
      <c r="K188" s="31" t="s">
        <v>741</v>
      </c>
      <c r="L188" s="37">
        <v>44242</v>
      </c>
      <c r="M188" s="31" t="s">
        <v>25</v>
      </c>
      <c r="N188" s="31">
        <v>2017</v>
      </c>
      <c r="O188" s="31">
        <v>200</v>
      </c>
      <c r="P188" s="31" t="s">
        <v>308</v>
      </c>
      <c r="Q188" s="31">
        <v>3.16</v>
      </c>
      <c r="R188" s="31"/>
      <c r="S188" s="31">
        <v>95</v>
      </c>
      <c r="T188" s="31"/>
      <c r="U188" s="31" t="s">
        <v>34</v>
      </c>
      <c r="V188" s="31">
        <v>1</v>
      </c>
      <c r="W188" s="31"/>
      <c r="X188" s="31"/>
      <c r="Y188" s="31"/>
      <c r="Z188" s="26"/>
      <c r="AA188" s="30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</row>
    <row r="189" spans="1:111" s="32" customFormat="1" ht="12.75" customHeight="1" x14ac:dyDescent="0.2">
      <c r="A189" s="7">
        <v>196</v>
      </c>
      <c r="B189" s="31" t="s">
        <v>19</v>
      </c>
      <c r="C189" s="31" t="s">
        <v>643</v>
      </c>
      <c r="D189" s="31"/>
      <c r="E189" s="31" t="s">
        <v>1043</v>
      </c>
      <c r="F189" s="31"/>
      <c r="G189" s="31" t="s">
        <v>1044</v>
      </c>
      <c r="H189" s="31"/>
      <c r="I189" s="31" t="s">
        <v>66</v>
      </c>
      <c r="J189" s="31"/>
      <c r="K189" s="31" t="s">
        <v>1045</v>
      </c>
      <c r="L189" s="37">
        <v>44338</v>
      </c>
      <c r="M189" s="31" t="s">
        <v>25</v>
      </c>
      <c r="N189" s="31">
        <v>2014</v>
      </c>
      <c r="O189" s="31">
        <v>85</v>
      </c>
      <c r="P189" s="31" t="s">
        <v>140</v>
      </c>
      <c r="Q189" s="31">
        <v>4.5</v>
      </c>
      <c r="R189" s="31"/>
      <c r="S189" s="31">
        <v>105</v>
      </c>
      <c r="T189" s="31"/>
      <c r="U189" s="31">
        <v>55</v>
      </c>
      <c r="V189" s="31">
        <v>1</v>
      </c>
      <c r="W189" s="31"/>
      <c r="X189" s="31"/>
      <c r="Y189" s="31"/>
      <c r="Z189" s="31"/>
      <c r="AA189" s="30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</row>
    <row r="190" spans="1:111" s="32" customFormat="1" ht="12.75" customHeight="1" x14ac:dyDescent="0.2">
      <c r="A190" s="7">
        <v>197</v>
      </c>
      <c r="B190" s="7" t="s">
        <v>19</v>
      </c>
      <c r="C190" s="9" t="s">
        <v>1046</v>
      </c>
      <c r="D190" s="9"/>
      <c r="E190" s="8" t="s">
        <v>1047</v>
      </c>
      <c r="F190" s="9"/>
      <c r="G190" s="10" t="s">
        <v>1048</v>
      </c>
      <c r="H190" s="2"/>
      <c r="I190" s="9" t="s">
        <v>23</v>
      </c>
      <c r="J190" s="9"/>
      <c r="K190" s="31" t="s">
        <v>1049</v>
      </c>
      <c r="L190" s="57">
        <v>42962</v>
      </c>
      <c r="M190" s="12" t="s">
        <v>25</v>
      </c>
      <c r="N190" s="24">
        <v>2010</v>
      </c>
      <c r="O190" s="16" t="s">
        <v>1051</v>
      </c>
      <c r="P190" s="28" t="s">
        <v>28</v>
      </c>
      <c r="Q190" s="26">
        <v>5.4</v>
      </c>
      <c r="R190" s="29"/>
      <c r="S190" s="26">
        <v>100</v>
      </c>
      <c r="T190" s="26"/>
      <c r="U190" s="26">
        <v>55</v>
      </c>
      <c r="V190" s="26">
        <v>1</v>
      </c>
      <c r="W190" s="26"/>
      <c r="X190" s="26"/>
      <c r="Y190" s="26"/>
      <c r="Z190" s="26"/>
      <c r="AA190" s="30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</row>
    <row r="191" spans="1:111" s="32" customFormat="1" ht="12.75" customHeight="1" x14ac:dyDescent="0.2">
      <c r="A191" s="7">
        <v>198</v>
      </c>
      <c r="B191" s="26" t="s">
        <v>19</v>
      </c>
      <c r="C191" s="26" t="s">
        <v>760</v>
      </c>
      <c r="D191" s="26"/>
      <c r="E191" s="26" t="s">
        <v>1052</v>
      </c>
      <c r="F191" s="26"/>
      <c r="G191" s="43" t="s">
        <v>1053</v>
      </c>
      <c r="H191" s="42"/>
      <c r="I191" s="8" t="s">
        <v>700</v>
      </c>
      <c r="J191" s="26"/>
      <c r="K191" s="26" t="s">
        <v>1054</v>
      </c>
      <c r="L191" s="48">
        <v>43821</v>
      </c>
      <c r="M191" s="12" t="s">
        <v>25</v>
      </c>
      <c r="N191" s="24">
        <v>2014</v>
      </c>
      <c r="O191" s="16" t="s">
        <v>1055</v>
      </c>
      <c r="P191" s="28" t="s">
        <v>47</v>
      </c>
      <c r="Q191" s="26">
        <v>4.5</v>
      </c>
      <c r="R191" s="29"/>
      <c r="S191" s="26">
        <v>105</v>
      </c>
      <c r="T191" s="26"/>
      <c r="U191" s="26">
        <v>54</v>
      </c>
      <c r="V191" s="26">
        <v>1</v>
      </c>
      <c r="W191" s="26"/>
      <c r="X191" s="26"/>
      <c r="Y191" s="26"/>
      <c r="Z191" s="26"/>
      <c r="AA191" s="30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</row>
    <row r="192" spans="1:111" s="32" customFormat="1" ht="12.75" customHeight="1" x14ac:dyDescent="0.2">
      <c r="A192" s="7">
        <v>199</v>
      </c>
      <c r="B192" s="7" t="s">
        <v>19</v>
      </c>
      <c r="C192" s="7" t="s">
        <v>1056</v>
      </c>
      <c r="D192" s="9"/>
      <c r="E192" s="9" t="s">
        <v>1057</v>
      </c>
      <c r="F192" s="9"/>
      <c r="G192" s="10" t="s">
        <v>1058</v>
      </c>
      <c r="H192" s="2"/>
      <c r="I192" s="9" t="s">
        <v>740</v>
      </c>
      <c r="J192" s="9"/>
      <c r="K192" s="9" t="s">
        <v>1059</v>
      </c>
      <c r="L192" s="22">
        <v>44258</v>
      </c>
      <c r="M192" s="12" t="s">
        <v>25</v>
      </c>
      <c r="N192" s="24">
        <v>2014</v>
      </c>
      <c r="O192" s="16" t="s">
        <v>893</v>
      </c>
      <c r="P192" s="28" t="s">
        <v>47</v>
      </c>
      <c r="Q192" s="26">
        <v>5.9</v>
      </c>
      <c r="R192" s="29"/>
      <c r="S192" s="26">
        <v>115</v>
      </c>
      <c r="T192" s="26"/>
      <c r="U192" s="26">
        <v>57</v>
      </c>
      <c r="V192" s="26">
        <v>1</v>
      </c>
      <c r="W192" s="26"/>
      <c r="X192" s="26"/>
      <c r="Y192" s="26"/>
      <c r="Z192" s="26"/>
      <c r="AA192" s="30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</row>
    <row r="193" spans="1:111" s="31" customFormat="1" ht="12.75" customHeight="1" x14ac:dyDescent="0.2">
      <c r="A193" s="7">
        <v>200</v>
      </c>
      <c r="B193" s="26" t="s">
        <v>19</v>
      </c>
      <c r="C193" s="7" t="s">
        <v>1060</v>
      </c>
      <c r="D193" s="26"/>
      <c r="E193" s="26" t="s">
        <v>1061</v>
      </c>
      <c r="F193" s="26"/>
      <c r="G193" s="43" t="s">
        <v>1062</v>
      </c>
      <c r="H193" s="42"/>
      <c r="I193" s="9" t="s">
        <v>66</v>
      </c>
      <c r="J193" s="26"/>
      <c r="K193" s="41" t="s">
        <v>1063</v>
      </c>
      <c r="L193" s="48">
        <v>43968</v>
      </c>
      <c r="M193" s="49" t="s">
        <v>25</v>
      </c>
      <c r="N193" s="24">
        <v>2018</v>
      </c>
      <c r="O193" s="16" t="s">
        <v>26</v>
      </c>
      <c r="P193" s="28" t="s">
        <v>140</v>
      </c>
      <c r="Q193" s="26">
        <v>5.44</v>
      </c>
      <c r="R193" s="29"/>
      <c r="S193" s="26">
        <v>105</v>
      </c>
      <c r="T193" s="26"/>
      <c r="U193" s="31" t="s">
        <v>34</v>
      </c>
      <c r="V193" s="26">
        <v>1</v>
      </c>
      <c r="W193" s="26"/>
      <c r="X193" s="26"/>
      <c r="Y193" s="26"/>
      <c r="Z193" s="26"/>
      <c r="AA193" s="30"/>
      <c r="CA193" s="58"/>
    </row>
    <row r="194" spans="1:111" s="32" customFormat="1" ht="12.75" customHeight="1" x14ac:dyDescent="0.2">
      <c r="A194" s="7">
        <v>201</v>
      </c>
      <c r="B194" s="7" t="s">
        <v>19</v>
      </c>
      <c r="C194" s="9" t="s">
        <v>119</v>
      </c>
      <c r="D194" s="9"/>
      <c r="E194" s="9" t="s">
        <v>1064</v>
      </c>
      <c r="F194" s="9"/>
      <c r="G194" s="10" t="s">
        <v>1065</v>
      </c>
      <c r="H194" s="2"/>
      <c r="I194" s="9" t="s">
        <v>38</v>
      </c>
      <c r="J194" s="9"/>
      <c r="K194" s="9" t="s">
        <v>1066</v>
      </c>
      <c r="L194" s="22">
        <v>43152</v>
      </c>
      <c r="M194" s="12" t="s">
        <v>25</v>
      </c>
      <c r="N194" s="24">
        <v>2010</v>
      </c>
      <c r="O194" s="16" t="s">
        <v>297</v>
      </c>
      <c r="P194" s="28" t="s">
        <v>150</v>
      </c>
      <c r="Q194" s="26">
        <v>5.3</v>
      </c>
      <c r="R194" s="29"/>
      <c r="S194" s="26">
        <v>105</v>
      </c>
      <c r="T194" s="26"/>
      <c r="U194" s="26">
        <v>50</v>
      </c>
      <c r="V194" s="26">
        <v>1</v>
      </c>
      <c r="W194" s="26"/>
      <c r="X194" s="26"/>
      <c r="Y194" s="26"/>
      <c r="Z194" s="68"/>
      <c r="AA194" s="30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</row>
    <row r="195" spans="1:111" ht="12.75" customHeight="1" x14ac:dyDescent="0.2">
      <c r="A195" s="7">
        <v>202</v>
      </c>
      <c r="B195" s="26" t="s">
        <v>19</v>
      </c>
      <c r="C195" s="26" t="s">
        <v>1067</v>
      </c>
      <c r="D195" s="26"/>
      <c r="E195" s="26" t="s">
        <v>1068</v>
      </c>
      <c r="F195" s="26"/>
      <c r="G195" s="43" t="s">
        <v>1069</v>
      </c>
      <c r="H195" s="42"/>
      <c r="I195" s="9" t="s">
        <v>38</v>
      </c>
      <c r="J195" s="26"/>
      <c r="K195" s="26" t="s">
        <v>1070</v>
      </c>
      <c r="L195" s="48">
        <v>43074</v>
      </c>
      <c r="M195" s="12" t="s">
        <v>25</v>
      </c>
      <c r="N195" s="24">
        <v>2013</v>
      </c>
      <c r="O195" s="16" t="s">
        <v>271</v>
      </c>
      <c r="P195" s="28" t="s">
        <v>150</v>
      </c>
      <c r="Q195" s="26">
        <v>5</v>
      </c>
      <c r="R195" s="29"/>
      <c r="S195" s="26">
        <v>125</v>
      </c>
      <c r="T195" s="26"/>
      <c r="U195" s="26">
        <v>54</v>
      </c>
      <c r="V195" s="26">
        <v>1</v>
      </c>
      <c r="W195" s="26"/>
      <c r="X195" s="26"/>
      <c r="Y195" s="26"/>
      <c r="Z195" s="26"/>
      <c r="AA195" s="20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</row>
    <row r="196" spans="1:111" ht="12.75" customHeight="1" x14ac:dyDescent="0.2">
      <c r="A196" s="7">
        <v>203</v>
      </c>
      <c r="B196" s="7" t="s">
        <v>19</v>
      </c>
      <c r="C196" s="9" t="s">
        <v>1071</v>
      </c>
      <c r="D196" s="9"/>
      <c r="E196" s="9" t="s">
        <v>1072</v>
      </c>
      <c r="F196" s="9"/>
      <c r="G196" s="10" t="s">
        <v>1073</v>
      </c>
      <c r="H196" s="2"/>
      <c r="I196" s="9" t="s">
        <v>356</v>
      </c>
      <c r="J196" s="9"/>
      <c r="K196" s="9" t="s">
        <v>1074</v>
      </c>
      <c r="L196" s="22">
        <v>44344</v>
      </c>
      <c r="M196" s="12" t="s">
        <v>25</v>
      </c>
      <c r="N196" s="24">
        <v>2002</v>
      </c>
      <c r="O196" s="16" t="s">
        <v>1075</v>
      </c>
      <c r="P196" s="28" t="s">
        <v>47</v>
      </c>
      <c r="Q196" s="26">
        <v>6</v>
      </c>
      <c r="R196" s="29"/>
      <c r="S196" s="26">
        <v>105</v>
      </c>
      <c r="T196" s="26"/>
      <c r="U196" s="26">
        <v>47</v>
      </c>
      <c r="V196" s="26">
        <v>1</v>
      </c>
      <c r="W196" s="26"/>
      <c r="X196" s="26"/>
      <c r="Y196" s="26"/>
      <c r="Z196" s="26"/>
      <c r="AA196" s="20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</row>
    <row r="197" spans="1:111" ht="12.75" customHeight="1" x14ac:dyDescent="0.2">
      <c r="A197" s="7">
        <v>204</v>
      </c>
      <c r="B197" s="26" t="s">
        <v>78</v>
      </c>
      <c r="C197" s="26" t="s">
        <v>119</v>
      </c>
      <c r="D197" s="26"/>
      <c r="E197" s="26" t="s">
        <v>1076</v>
      </c>
      <c r="F197" s="26" t="s">
        <v>652</v>
      </c>
      <c r="G197" s="43" t="s">
        <v>1077</v>
      </c>
      <c r="H197" s="42"/>
      <c r="I197" s="1" t="s">
        <v>38</v>
      </c>
      <c r="J197" s="26"/>
      <c r="K197" s="26" t="s">
        <v>657</v>
      </c>
      <c r="L197" s="48">
        <v>44037</v>
      </c>
      <c r="M197" s="12" t="s">
        <v>25</v>
      </c>
      <c r="N197" s="24">
        <v>2012</v>
      </c>
      <c r="O197" s="16" t="s">
        <v>185</v>
      </c>
      <c r="P197" s="26" t="s">
        <v>47</v>
      </c>
      <c r="Q197" s="26">
        <v>5.3</v>
      </c>
      <c r="R197" s="29">
        <v>25</v>
      </c>
      <c r="S197" s="26">
        <v>105</v>
      </c>
      <c r="T197" s="26">
        <v>136</v>
      </c>
      <c r="U197" s="26">
        <v>50</v>
      </c>
      <c r="V197" s="26">
        <v>1</v>
      </c>
      <c r="W197" s="26"/>
      <c r="X197" s="26"/>
      <c r="Y197" s="26"/>
      <c r="Z197" s="26" t="s">
        <v>1078</v>
      </c>
      <c r="AA197" s="20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</row>
    <row r="198" spans="1:111" ht="12.75" customHeight="1" x14ac:dyDescent="0.2">
      <c r="A198" s="7">
        <v>205</v>
      </c>
      <c r="B198" s="7" t="s">
        <v>19</v>
      </c>
      <c r="C198" s="9" t="s">
        <v>562</v>
      </c>
      <c r="D198" s="9"/>
      <c r="E198" s="8" t="s">
        <v>1079</v>
      </c>
      <c r="F198" s="9"/>
      <c r="G198" s="10" t="s">
        <v>1080</v>
      </c>
      <c r="H198" s="2"/>
      <c r="I198" s="9" t="s">
        <v>38</v>
      </c>
      <c r="J198" s="9"/>
      <c r="K198" s="9" t="s">
        <v>1081</v>
      </c>
      <c r="L198" s="22">
        <v>43814</v>
      </c>
      <c r="M198" s="12" t="s">
        <v>25</v>
      </c>
      <c r="N198" s="24">
        <v>2009</v>
      </c>
      <c r="O198" s="16" t="s">
        <v>1082</v>
      </c>
      <c r="P198" s="28" t="s">
        <v>150</v>
      </c>
      <c r="Q198" s="26">
        <v>5.8</v>
      </c>
      <c r="R198" s="29"/>
      <c r="S198" s="26">
        <v>125</v>
      </c>
      <c r="T198" s="26"/>
      <c r="U198" s="26">
        <v>50</v>
      </c>
      <c r="V198" s="26">
        <v>1</v>
      </c>
      <c r="W198" s="26"/>
      <c r="X198" s="26"/>
      <c r="Y198" s="26"/>
      <c r="Z198" s="26"/>
      <c r="AA198" s="20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</row>
    <row r="199" spans="1:111" s="32" customFormat="1" ht="12.75" customHeight="1" x14ac:dyDescent="0.2">
      <c r="A199" s="7">
        <v>206</v>
      </c>
      <c r="B199" s="7" t="s">
        <v>19</v>
      </c>
      <c r="C199" s="7" t="s">
        <v>1083</v>
      </c>
      <c r="D199" s="9"/>
      <c r="E199" s="9" t="s">
        <v>1084</v>
      </c>
      <c r="F199" s="9"/>
      <c r="G199" s="10" t="s">
        <v>1085</v>
      </c>
      <c r="H199" s="2"/>
      <c r="I199" s="9" t="s">
        <v>66</v>
      </c>
      <c r="J199" s="9"/>
      <c r="K199" s="26" t="s">
        <v>1086</v>
      </c>
      <c r="L199" s="48">
        <v>43968</v>
      </c>
      <c r="M199" s="12" t="s">
        <v>25</v>
      </c>
      <c r="N199" s="24">
        <v>2018</v>
      </c>
      <c r="O199" s="16" t="s">
        <v>26</v>
      </c>
      <c r="P199" s="28" t="s">
        <v>140</v>
      </c>
      <c r="Q199" s="26">
        <v>5.75</v>
      </c>
      <c r="R199" s="29"/>
      <c r="S199" s="26">
        <v>115</v>
      </c>
      <c r="T199" s="26"/>
      <c r="U199" s="26" t="s">
        <v>34</v>
      </c>
      <c r="V199" s="26">
        <v>1</v>
      </c>
      <c r="W199" s="26"/>
      <c r="X199" s="26"/>
      <c r="Y199" s="26"/>
      <c r="Z199" s="26"/>
      <c r="AA199" s="30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</row>
    <row r="200" spans="1:111" s="32" customFormat="1" ht="12.75" customHeight="1" x14ac:dyDescent="0.2">
      <c r="A200" s="7">
        <v>207</v>
      </c>
      <c r="B200" s="7" t="s">
        <v>19</v>
      </c>
      <c r="C200" s="7" t="s">
        <v>1087</v>
      </c>
      <c r="D200" s="9"/>
      <c r="E200" s="9" t="s">
        <v>1088</v>
      </c>
      <c r="F200" s="9"/>
      <c r="G200" s="10" t="s">
        <v>1089</v>
      </c>
      <c r="H200" s="2"/>
      <c r="I200" s="9" t="s">
        <v>1090</v>
      </c>
      <c r="J200" s="9"/>
      <c r="K200" s="9" t="s">
        <v>1091</v>
      </c>
      <c r="L200" s="22">
        <v>43291</v>
      </c>
      <c r="M200" s="12" t="s">
        <v>25</v>
      </c>
      <c r="N200" s="24">
        <v>2009</v>
      </c>
      <c r="O200" s="16" t="s">
        <v>180</v>
      </c>
      <c r="P200" s="28" t="s">
        <v>47</v>
      </c>
      <c r="Q200" s="26">
        <v>5.0999999999999996</v>
      </c>
      <c r="R200" s="29"/>
      <c r="S200" s="26">
        <v>130</v>
      </c>
      <c r="T200" s="26"/>
      <c r="U200" s="26">
        <v>45</v>
      </c>
      <c r="V200" s="26">
        <v>1</v>
      </c>
      <c r="W200" s="25"/>
      <c r="X200" s="26"/>
      <c r="Y200" s="26"/>
      <c r="Z200" s="26"/>
      <c r="AA200" s="30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</row>
    <row r="201" spans="1:111" s="32" customFormat="1" ht="12.75" customHeight="1" x14ac:dyDescent="0.2">
      <c r="A201" s="7">
        <v>208</v>
      </c>
      <c r="B201" s="7" t="s">
        <v>19</v>
      </c>
      <c r="C201" s="26" t="s">
        <v>1092</v>
      </c>
      <c r="D201" s="9"/>
      <c r="E201" s="8" t="s">
        <v>1093</v>
      </c>
      <c r="F201" s="9"/>
      <c r="G201" s="10" t="s">
        <v>1094</v>
      </c>
      <c r="H201" s="2"/>
      <c r="I201" s="9" t="s">
        <v>855</v>
      </c>
      <c r="J201" s="9"/>
      <c r="K201" s="26" t="s">
        <v>1032</v>
      </c>
      <c r="L201" s="48">
        <v>43891</v>
      </c>
      <c r="M201" s="12" t="s">
        <v>25</v>
      </c>
      <c r="N201" s="24">
        <v>2018</v>
      </c>
      <c r="O201" s="16" t="s">
        <v>26</v>
      </c>
      <c r="P201" s="28" t="s">
        <v>140</v>
      </c>
      <c r="Q201" s="26">
        <v>4.5</v>
      </c>
      <c r="R201" s="29"/>
      <c r="S201" s="26">
        <v>115</v>
      </c>
      <c r="T201" s="26"/>
      <c r="U201" s="26" t="s">
        <v>34</v>
      </c>
      <c r="V201" s="26">
        <v>1</v>
      </c>
      <c r="W201" s="25"/>
      <c r="X201" s="26"/>
      <c r="Y201" s="26"/>
      <c r="Z201" s="26"/>
      <c r="AA201" s="30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</row>
    <row r="202" spans="1:111" s="32" customFormat="1" ht="12.75" customHeight="1" x14ac:dyDescent="0.2">
      <c r="A202" s="7">
        <v>209</v>
      </c>
      <c r="B202" s="7" t="s">
        <v>19</v>
      </c>
      <c r="C202" s="7" t="s">
        <v>1095</v>
      </c>
      <c r="D202" s="9"/>
      <c r="E202" s="9" t="s">
        <v>1096</v>
      </c>
      <c r="F202" s="9"/>
      <c r="G202" s="10" t="s">
        <v>1097</v>
      </c>
      <c r="H202" s="2"/>
      <c r="I202" s="9" t="s">
        <v>45</v>
      </c>
      <c r="J202" s="9"/>
      <c r="K202" s="8" t="s">
        <v>1098</v>
      </c>
      <c r="L202" s="22">
        <v>43878</v>
      </c>
      <c r="M202" s="12" t="s">
        <v>25</v>
      </c>
      <c r="N202" s="24">
        <v>2007</v>
      </c>
      <c r="O202" s="16" t="s">
        <v>1099</v>
      </c>
      <c r="P202" s="28" t="s">
        <v>400</v>
      </c>
      <c r="Q202" s="26">
        <v>5</v>
      </c>
      <c r="R202" s="29"/>
      <c r="S202" s="26">
        <v>90</v>
      </c>
      <c r="T202" s="26"/>
      <c r="U202" s="26">
        <v>50</v>
      </c>
      <c r="V202" s="26">
        <v>1</v>
      </c>
      <c r="W202" s="26"/>
      <c r="X202" s="26"/>
      <c r="Y202" s="26"/>
      <c r="Z202" s="26"/>
      <c r="AA202" s="30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</row>
    <row r="203" spans="1:111" ht="12.75" customHeight="1" x14ac:dyDescent="0.2">
      <c r="A203" s="7">
        <v>210</v>
      </c>
      <c r="B203" s="26" t="s">
        <v>19</v>
      </c>
      <c r="C203" s="26" t="s">
        <v>1100</v>
      </c>
      <c r="D203" s="26"/>
      <c r="E203" s="26" t="s">
        <v>1101</v>
      </c>
      <c r="F203" s="26"/>
      <c r="G203" s="43" t="s">
        <v>1102</v>
      </c>
      <c r="H203" s="42"/>
      <c r="I203" s="9" t="s">
        <v>356</v>
      </c>
      <c r="J203" s="26"/>
      <c r="K203" s="26" t="s">
        <v>1103</v>
      </c>
      <c r="L203" s="48">
        <v>44024</v>
      </c>
      <c r="M203" s="12" t="s">
        <v>25</v>
      </c>
      <c r="N203" s="24">
        <v>2013</v>
      </c>
      <c r="O203" s="16" t="s">
        <v>1104</v>
      </c>
      <c r="P203" s="28" t="s">
        <v>47</v>
      </c>
      <c r="Q203" s="26">
        <v>8.5500000000000007</v>
      </c>
      <c r="R203" s="29"/>
      <c r="S203" s="26">
        <v>190</v>
      </c>
      <c r="T203" s="26"/>
      <c r="U203" s="26">
        <v>47</v>
      </c>
      <c r="V203" s="26">
        <v>2</v>
      </c>
      <c r="W203" s="26"/>
      <c r="X203" s="26"/>
      <c r="Y203" s="26"/>
      <c r="Z203" s="26"/>
      <c r="AA203" s="20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</row>
    <row r="204" spans="1:111" ht="12.75" customHeight="1" x14ac:dyDescent="0.2">
      <c r="A204" s="7">
        <v>211</v>
      </c>
      <c r="B204" s="26" t="s">
        <v>78</v>
      </c>
      <c r="C204" s="26" t="s">
        <v>1105</v>
      </c>
      <c r="D204" s="26" t="s">
        <v>1106</v>
      </c>
      <c r="E204" s="26" t="s">
        <v>1107</v>
      </c>
      <c r="F204" s="26" t="s">
        <v>1108</v>
      </c>
      <c r="G204" s="43" t="s">
        <v>1109</v>
      </c>
      <c r="H204" s="42" t="s">
        <v>1108</v>
      </c>
      <c r="I204" s="9" t="s">
        <v>193</v>
      </c>
      <c r="J204" s="26" t="s">
        <v>336</v>
      </c>
      <c r="K204" s="26" t="s">
        <v>1110</v>
      </c>
      <c r="L204" s="48">
        <v>43716</v>
      </c>
      <c r="M204" s="12" t="s">
        <v>25</v>
      </c>
      <c r="N204" s="24">
        <v>2014</v>
      </c>
      <c r="O204" s="16" t="s">
        <v>1111</v>
      </c>
      <c r="P204" s="28" t="s">
        <v>369</v>
      </c>
      <c r="Q204" s="26">
        <v>6.5</v>
      </c>
      <c r="R204" s="29">
        <v>26</v>
      </c>
      <c r="S204" s="26">
        <v>165</v>
      </c>
      <c r="T204" s="26">
        <v>165</v>
      </c>
      <c r="U204" s="26" t="s">
        <v>1112</v>
      </c>
      <c r="V204" s="26">
        <v>1</v>
      </c>
      <c r="W204" s="25">
        <v>41980</v>
      </c>
      <c r="X204" s="26">
        <v>2014</v>
      </c>
      <c r="Y204" s="26" t="s">
        <v>25</v>
      </c>
      <c r="Z204" s="26"/>
      <c r="AA204" s="20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</row>
    <row r="205" spans="1:111" s="32" customFormat="1" ht="12.75" customHeight="1" x14ac:dyDescent="0.2">
      <c r="A205" s="7">
        <v>212</v>
      </c>
      <c r="B205" s="26" t="s">
        <v>78</v>
      </c>
      <c r="C205" s="26" t="s">
        <v>514</v>
      </c>
      <c r="D205" s="26" t="s">
        <v>515</v>
      </c>
      <c r="E205" s="26" t="s">
        <v>1113</v>
      </c>
      <c r="F205" s="26" t="s">
        <v>1114</v>
      </c>
      <c r="G205" s="43" t="s">
        <v>1115</v>
      </c>
      <c r="H205" s="42" t="s">
        <v>1116</v>
      </c>
      <c r="I205" s="9" t="s">
        <v>38</v>
      </c>
      <c r="J205" s="26" t="s">
        <v>229</v>
      </c>
      <c r="K205" s="26" t="s">
        <v>1117</v>
      </c>
      <c r="L205" s="48">
        <v>43878</v>
      </c>
      <c r="M205" s="49" t="s">
        <v>25</v>
      </c>
      <c r="N205" s="51">
        <v>2016</v>
      </c>
      <c r="O205" s="16" t="s">
        <v>1118</v>
      </c>
      <c r="P205" s="28" t="s">
        <v>47</v>
      </c>
      <c r="Q205" s="26">
        <v>4.0999999999999996</v>
      </c>
      <c r="R205" s="29">
        <v>19</v>
      </c>
      <c r="S205" s="26">
        <v>85</v>
      </c>
      <c r="T205" s="26">
        <v>113</v>
      </c>
      <c r="U205" s="31">
        <v>54</v>
      </c>
      <c r="V205" s="31">
        <v>1</v>
      </c>
      <c r="W205" s="25">
        <v>43028</v>
      </c>
      <c r="X205" s="26">
        <v>2017</v>
      </c>
      <c r="Y205" s="26" t="s">
        <v>25</v>
      </c>
      <c r="Z205" s="26" t="s">
        <v>1119</v>
      </c>
      <c r="AA205" s="30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</row>
    <row r="206" spans="1:111" s="32" customFormat="1" ht="12.75" customHeight="1" x14ac:dyDescent="0.2">
      <c r="A206" s="7">
        <v>213</v>
      </c>
      <c r="B206" s="26" t="s">
        <v>19</v>
      </c>
      <c r="C206" s="26" t="s">
        <v>936</v>
      </c>
      <c r="D206" s="26"/>
      <c r="E206" s="26" t="s">
        <v>1120</v>
      </c>
      <c r="F206" s="26"/>
      <c r="G206" s="43" t="s">
        <v>1121</v>
      </c>
      <c r="H206" s="42"/>
      <c r="I206" s="26" t="s">
        <v>217</v>
      </c>
      <c r="J206" s="26"/>
      <c r="K206" s="9" t="s">
        <v>1122</v>
      </c>
      <c r="L206" s="22">
        <v>44350</v>
      </c>
      <c r="M206" s="12" t="s">
        <v>25</v>
      </c>
      <c r="N206" s="24">
        <v>2016</v>
      </c>
      <c r="O206" s="16" t="s">
        <v>297</v>
      </c>
      <c r="P206" s="28" t="s">
        <v>47</v>
      </c>
      <c r="Q206" s="26">
        <v>4.8499999999999996</v>
      </c>
      <c r="R206" s="29"/>
      <c r="S206" s="26">
        <v>100</v>
      </c>
      <c r="T206" s="26"/>
      <c r="U206" s="26">
        <v>53</v>
      </c>
      <c r="V206" s="26">
        <v>1</v>
      </c>
      <c r="W206" s="25"/>
      <c r="X206" s="26"/>
      <c r="Y206" s="26"/>
      <c r="Z206" s="26"/>
      <c r="AA206" s="30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</row>
    <row r="207" spans="1:111" ht="12.75" customHeight="1" x14ac:dyDescent="0.2">
      <c r="A207" s="7">
        <v>215</v>
      </c>
      <c r="B207" s="26" t="s">
        <v>19</v>
      </c>
      <c r="C207" s="26" t="s">
        <v>1123</v>
      </c>
      <c r="D207" s="26"/>
      <c r="E207" s="26" t="s">
        <v>1124</v>
      </c>
      <c r="F207" s="26"/>
      <c r="G207" s="43" t="s">
        <v>1125</v>
      </c>
      <c r="H207" s="42"/>
      <c r="I207" s="26" t="s">
        <v>674</v>
      </c>
      <c r="J207" s="26"/>
      <c r="K207" s="26" t="s">
        <v>1126</v>
      </c>
      <c r="L207" s="48">
        <v>43164</v>
      </c>
      <c r="M207" s="12" t="s">
        <v>25</v>
      </c>
      <c r="N207" s="24">
        <v>2014</v>
      </c>
      <c r="O207" s="16" t="s">
        <v>647</v>
      </c>
      <c r="P207" s="28" t="s">
        <v>47</v>
      </c>
      <c r="Q207" s="26">
        <v>5.8</v>
      </c>
      <c r="R207" s="29"/>
      <c r="S207" s="26">
        <v>100</v>
      </c>
      <c r="T207" s="26"/>
      <c r="U207" s="26">
        <v>51</v>
      </c>
      <c r="V207" s="26">
        <v>1</v>
      </c>
      <c r="W207" s="26"/>
      <c r="X207" s="26"/>
      <c r="Y207" s="26"/>
      <c r="Z207" s="26"/>
      <c r="AA207" s="20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</row>
    <row r="208" spans="1:111" ht="12.75" customHeight="1" x14ac:dyDescent="0.2">
      <c r="A208" s="7">
        <v>216</v>
      </c>
      <c r="B208" s="26" t="s">
        <v>19</v>
      </c>
      <c r="C208" s="26" t="s">
        <v>1123</v>
      </c>
      <c r="D208" s="26"/>
      <c r="E208" s="26" t="s">
        <v>1127</v>
      </c>
      <c r="F208" s="26"/>
      <c r="G208" s="43" t="s">
        <v>1128</v>
      </c>
      <c r="H208" s="42"/>
      <c r="I208" s="26" t="s">
        <v>674</v>
      </c>
      <c r="J208" s="26"/>
      <c r="K208" s="26" t="s">
        <v>1129</v>
      </c>
      <c r="L208" s="48">
        <v>43164</v>
      </c>
      <c r="M208" s="12" t="s">
        <v>25</v>
      </c>
      <c r="N208" s="24">
        <v>2014</v>
      </c>
      <c r="O208" s="16" t="s">
        <v>328</v>
      </c>
      <c r="P208" s="28" t="s">
        <v>47</v>
      </c>
      <c r="Q208" s="26">
        <v>5.8</v>
      </c>
      <c r="R208" s="29"/>
      <c r="S208" s="26">
        <v>100</v>
      </c>
      <c r="T208" s="26"/>
      <c r="U208" s="26">
        <v>51</v>
      </c>
      <c r="V208" s="26">
        <v>1</v>
      </c>
      <c r="W208" s="26"/>
      <c r="X208" s="26"/>
      <c r="Y208" s="26"/>
      <c r="Z208" s="26"/>
      <c r="AA208" s="20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</row>
    <row r="209" spans="1:111" s="31" customFormat="1" ht="12.75" customHeight="1" x14ac:dyDescent="0.2">
      <c r="A209" s="7">
        <v>217</v>
      </c>
      <c r="B209" s="7" t="s">
        <v>19</v>
      </c>
      <c r="C209" s="26" t="s">
        <v>1130</v>
      </c>
      <c r="D209" s="9"/>
      <c r="E209" s="9" t="s">
        <v>1131</v>
      </c>
      <c r="F209" s="9"/>
      <c r="G209" s="10" t="s">
        <v>1132</v>
      </c>
      <c r="H209" s="2"/>
      <c r="I209" s="9" t="s">
        <v>66</v>
      </c>
      <c r="J209" s="9"/>
      <c r="K209" s="9" t="s">
        <v>1133</v>
      </c>
      <c r="L209" s="22">
        <v>44338</v>
      </c>
      <c r="M209" s="12" t="s">
        <v>25</v>
      </c>
      <c r="N209" s="24">
        <v>2016</v>
      </c>
      <c r="O209" s="16" t="s">
        <v>26</v>
      </c>
      <c r="P209" s="28" t="s">
        <v>47</v>
      </c>
      <c r="Q209" s="26">
        <v>5.5</v>
      </c>
      <c r="R209" s="29"/>
      <c r="S209" s="26">
        <v>95</v>
      </c>
      <c r="T209" s="26"/>
      <c r="U209" s="26">
        <v>52</v>
      </c>
      <c r="V209" s="26">
        <v>1</v>
      </c>
      <c r="AA209" s="30"/>
      <c r="AB209" s="26"/>
      <c r="AC209" s="26"/>
      <c r="AD209" s="26"/>
      <c r="CA209" s="58"/>
    </row>
    <row r="210" spans="1:111" s="32" customFormat="1" ht="12.75" customHeight="1" x14ac:dyDescent="0.2">
      <c r="A210" s="7">
        <v>218</v>
      </c>
      <c r="B210" s="7" t="s">
        <v>19</v>
      </c>
      <c r="C210" s="31" t="s">
        <v>1134</v>
      </c>
      <c r="D210" s="9"/>
      <c r="E210" s="9" t="s">
        <v>1135</v>
      </c>
      <c r="F210" s="9"/>
      <c r="G210" s="10" t="s">
        <v>1136</v>
      </c>
      <c r="H210" s="2"/>
      <c r="I210" s="9" t="s">
        <v>66</v>
      </c>
      <c r="J210" s="9"/>
      <c r="K210" s="9" t="s">
        <v>1137</v>
      </c>
      <c r="L210" s="22">
        <v>43764</v>
      </c>
      <c r="M210" s="12" t="s">
        <v>25</v>
      </c>
      <c r="N210" s="24">
        <v>2012</v>
      </c>
      <c r="O210" s="16" t="s">
        <v>380</v>
      </c>
      <c r="P210" s="28" t="s">
        <v>47</v>
      </c>
      <c r="Q210" s="26">
        <v>4.4000000000000004</v>
      </c>
      <c r="R210" s="29"/>
      <c r="S210" s="26">
        <v>115</v>
      </c>
      <c r="T210" s="26"/>
      <c r="U210" s="26">
        <v>49</v>
      </c>
      <c r="V210" s="26">
        <v>1</v>
      </c>
      <c r="W210" s="26"/>
      <c r="X210" s="26"/>
      <c r="Y210" s="26"/>
      <c r="Z210" s="26"/>
      <c r="AA210" s="30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</row>
    <row r="211" spans="1:111" s="32" customFormat="1" ht="12.75" customHeight="1" x14ac:dyDescent="0.2">
      <c r="A211" s="7">
        <v>219</v>
      </c>
      <c r="B211" s="7" t="s">
        <v>19</v>
      </c>
      <c r="C211" s="7" t="s">
        <v>1138</v>
      </c>
      <c r="D211" s="9"/>
      <c r="E211" s="9" t="s">
        <v>1139</v>
      </c>
      <c r="F211" s="9"/>
      <c r="G211" s="10" t="s">
        <v>1140</v>
      </c>
      <c r="H211" s="2"/>
      <c r="I211" s="9" t="s">
        <v>38</v>
      </c>
      <c r="J211" s="9"/>
      <c r="K211" s="9" t="s">
        <v>1141</v>
      </c>
      <c r="L211" s="22">
        <v>43870</v>
      </c>
      <c r="M211" s="12" t="s">
        <v>25</v>
      </c>
      <c r="N211" s="24">
        <v>2014</v>
      </c>
      <c r="O211" s="16" t="s">
        <v>180</v>
      </c>
      <c r="P211" s="28" t="s">
        <v>140</v>
      </c>
      <c r="Q211" s="26">
        <v>6.1</v>
      </c>
      <c r="R211" s="29"/>
      <c r="S211" s="26">
        <v>115</v>
      </c>
      <c r="T211" s="26"/>
      <c r="U211" s="26">
        <v>57</v>
      </c>
      <c r="V211" s="26">
        <v>1</v>
      </c>
      <c r="W211" s="26"/>
      <c r="X211" s="26"/>
      <c r="Y211" s="26"/>
      <c r="Z211" s="26"/>
      <c r="AA211" s="30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</row>
    <row r="212" spans="1:111" s="32" customFormat="1" ht="12.75" customHeight="1" x14ac:dyDescent="0.2">
      <c r="A212" s="7">
        <v>221</v>
      </c>
      <c r="B212" s="26" t="s">
        <v>19</v>
      </c>
      <c r="C212" s="26" t="s">
        <v>1143</v>
      </c>
      <c r="D212" s="26"/>
      <c r="E212" s="26" t="s">
        <v>1144</v>
      </c>
      <c r="F212" s="26"/>
      <c r="G212" s="43" t="s">
        <v>1145</v>
      </c>
      <c r="H212" s="42"/>
      <c r="I212" s="9" t="s">
        <v>1146</v>
      </c>
      <c r="J212" s="26"/>
      <c r="K212" s="26" t="s">
        <v>420</v>
      </c>
      <c r="L212" s="48">
        <v>44429</v>
      </c>
      <c r="M212" s="12" t="s">
        <v>25</v>
      </c>
      <c r="N212" s="24">
        <v>2016</v>
      </c>
      <c r="O212" s="16" t="s">
        <v>689</v>
      </c>
      <c r="P212" s="28" t="s">
        <v>308</v>
      </c>
      <c r="Q212" s="26">
        <v>4.75</v>
      </c>
      <c r="R212" s="29"/>
      <c r="S212" s="26">
        <v>120</v>
      </c>
      <c r="T212" s="26"/>
      <c r="U212" s="26" t="s">
        <v>34</v>
      </c>
      <c r="V212" s="26">
        <v>1</v>
      </c>
      <c r="W212" s="25"/>
      <c r="X212" s="26"/>
      <c r="Y212" s="26"/>
      <c r="Z212" s="26"/>
      <c r="AA212" s="30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</row>
    <row r="213" spans="1:111" ht="12.75" customHeight="1" x14ac:dyDescent="0.2">
      <c r="A213" s="7">
        <v>222</v>
      </c>
      <c r="B213" s="7" t="s">
        <v>78</v>
      </c>
      <c r="C213" s="26" t="s">
        <v>1147</v>
      </c>
      <c r="D213" s="31" t="s">
        <v>1148</v>
      </c>
      <c r="E213" s="9" t="s">
        <v>1149</v>
      </c>
      <c r="F213" s="9" t="s">
        <v>1150</v>
      </c>
      <c r="G213" s="10" t="s">
        <v>1151</v>
      </c>
      <c r="H213" s="35" t="s">
        <v>1152</v>
      </c>
      <c r="I213" s="26" t="s">
        <v>499</v>
      </c>
      <c r="J213" s="26" t="s">
        <v>85</v>
      </c>
      <c r="K213" s="9" t="s">
        <v>1153</v>
      </c>
      <c r="L213" s="48">
        <v>43848</v>
      </c>
      <c r="M213" s="12" t="s">
        <v>25</v>
      </c>
      <c r="N213" s="24">
        <v>2003</v>
      </c>
      <c r="O213" s="16" t="s">
        <v>1154</v>
      </c>
      <c r="P213" s="28" t="s">
        <v>47</v>
      </c>
      <c r="Q213" s="26">
        <v>5.4</v>
      </c>
      <c r="R213" s="29">
        <v>27</v>
      </c>
      <c r="S213" s="26">
        <v>95</v>
      </c>
      <c r="T213" s="26">
        <v>123</v>
      </c>
      <c r="U213" s="26">
        <v>48</v>
      </c>
      <c r="V213" s="26">
        <v>1</v>
      </c>
      <c r="W213" s="25">
        <v>42748</v>
      </c>
      <c r="X213" s="26">
        <v>2016</v>
      </c>
      <c r="Y213" s="26" t="s">
        <v>25</v>
      </c>
      <c r="Z213" s="26"/>
      <c r="AA213" s="20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</row>
    <row r="214" spans="1:111" s="32" customFormat="1" ht="12.75" customHeight="1" x14ac:dyDescent="0.2">
      <c r="A214" s="7">
        <v>224</v>
      </c>
      <c r="B214" s="26" t="s">
        <v>19</v>
      </c>
      <c r="C214" s="26" t="s">
        <v>1060</v>
      </c>
      <c r="D214" s="26"/>
      <c r="E214" s="26" t="s">
        <v>1155</v>
      </c>
      <c r="F214" s="26"/>
      <c r="G214" s="43" t="s">
        <v>1156</v>
      </c>
      <c r="H214" s="42"/>
      <c r="I214" s="26" t="s">
        <v>66</v>
      </c>
      <c r="J214" s="26"/>
      <c r="K214" s="26" t="s">
        <v>1157</v>
      </c>
      <c r="L214" s="48">
        <v>43884</v>
      </c>
      <c r="M214" s="49" t="s">
        <v>25</v>
      </c>
      <c r="N214" s="51">
        <v>2017</v>
      </c>
      <c r="O214" s="16" t="s">
        <v>717</v>
      </c>
      <c r="P214" s="28" t="s">
        <v>140</v>
      </c>
      <c r="Q214" s="26">
        <v>5.5</v>
      </c>
      <c r="R214" s="29"/>
      <c r="S214" s="26">
        <v>105</v>
      </c>
      <c r="T214" s="26"/>
      <c r="U214" s="31">
        <v>58</v>
      </c>
      <c r="V214" s="31">
        <v>1</v>
      </c>
      <c r="W214" s="26"/>
      <c r="X214" s="26"/>
      <c r="Y214" s="26"/>
      <c r="Z214" s="26"/>
      <c r="AA214" s="30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</row>
    <row r="215" spans="1:111" s="32" customFormat="1" ht="12.75" customHeight="1" x14ac:dyDescent="0.2">
      <c r="A215" s="7">
        <v>225</v>
      </c>
      <c r="B215" s="7" t="s">
        <v>19</v>
      </c>
      <c r="C215" s="26" t="s">
        <v>1158</v>
      </c>
      <c r="D215" s="9"/>
      <c r="E215" s="9" t="s">
        <v>1159</v>
      </c>
      <c r="F215" s="9"/>
      <c r="G215" s="10" t="s">
        <v>1160</v>
      </c>
      <c r="H215" s="2"/>
      <c r="I215" s="9" t="s">
        <v>217</v>
      </c>
      <c r="J215" s="9"/>
      <c r="K215" s="9" t="s">
        <v>1161</v>
      </c>
      <c r="L215" s="22">
        <v>43715</v>
      </c>
      <c r="M215" s="12" t="s">
        <v>25</v>
      </c>
      <c r="N215" s="24">
        <v>2012</v>
      </c>
      <c r="O215" s="16" t="s">
        <v>1163</v>
      </c>
      <c r="P215" s="28" t="s">
        <v>47</v>
      </c>
      <c r="Q215" s="26">
        <v>8.1</v>
      </c>
      <c r="R215" s="29"/>
      <c r="S215" s="26">
        <v>225</v>
      </c>
      <c r="T215" s="26"/>
      <c r="U215" s="26">
        <v>47</v>
      </c>
      <c r="V215" s="26">
        <v>2</v>
      </c>
      <c r="W215" s="26"/>
      <c r="X215" s="26"/>
      <c r="Y215" s="26"/>
      <c r="Z215" s="26"/>
      <c r="AA215" s="30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</row>
    <row r="216" spans="1:111" s="32" customFormat="1" ht="12.75" customHeight="1" x14ac:dyDescent="0.2">
      <c r="A216" s="7">
        <v>226</v>
      </c>
      <c r="B216" s="7" t="s">
        <v>19</v>
      </c>
      <c r="C216" s="7" t="s">
        <v>1164</v>
      </c>
      <c r="D216" s="9"/>
      <c r="E216" s="9" t="s">
        <v>1165</v>
      </c>
      <c r="F216" s="9"/>
      <c r="G216" s="10" t="s">
        <v>1166</v>
      </c>
      <c r="H216" s="2"/>
      <c r="I216" s="9" t="s">
        <v>655</v>
      </c>
      <c r="J216" s="9"/>
      <c r="K216" s="9" t="s">
        <v>1167</v>
      </c>
      <c r="L216" s="48">
        <v>43615</v>
      </c>
      <c r="M216" s="12" t="s">
        <v>25</v>
      </c>
      <c r="N216" s="24">
        <v>2017</v>
      </c>
      <c r="O216" s="16" t="s">
        <v>26</v>
      </c>
      <c r="P216" s="28" t="s">
        <v>33</v>
      </c>
      <c r="Q216" s="26">
        <v>5.7</v>
      </c>
      <c r="R216" s="29"/>
      <c r="S216" s="26">
        <v>105</v>
      </c>
      <c r="T216" s="26"/>
      <c r="U216" s="26">
        <v>48</v>
      </c>
      <c r="V216" s="26">
        <v>1</v>
      </c>
      <c r="W216" s="26"/>
      <c r="X216" s="26"/>
      <c r="Y216" s="26"/>
      <c r="Z216" s="26"/>
      <c r="AA216" s="30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</row>
    <row r="217" spans="1:111" s="32" customFormat="1" ht="12.75" customHeight="1" x14ac:dyDescent="0.2">
      <c r="A217" s="7">
        <v>228</v>
      </c>
      <c r="B217" s="7" t="s">
        <v>19</v>
      </c>
      <c r="C217" s="31" t="s">
        <v>1168</v>
      </c>
      <c r="D217" s="9"/>
      <c r="E217" s="9" t="s">
        <v>1169</v>
      </c>
      <c r="F217" s="9"/>
      <c r="G217" s="10" t="s">
        <v>1170</v>
      </c>
      <c r="H217" s="2"/>
      <c r="I217" s="9" t="s">
        <v>161</v>
      </c>
      <c r="J217" s="9"/>
      <c r="K217" s="9" t="s">
        <v>1161</v>
      </c>
      <c r="L217" s="22">
        <v>43777</v>
      </c>
      <c r="M217" s="12" t="s">
        <v>25</v>
      </c>
      <c r="N217" s="24">
        <v>2010</v>
      </c>
      <c r="O217" s="16" t="s">
        <v>297</v>
      </c>
      <c r="P217" s="28" t="s">
        <v>47</v>
      </c>
      <c r="Q217" s="26">
        <v>5.7</v>
      </c>
      <c r="R217" s="29"/>
      <c r="S217" s="26">
        <v>100</v>
      </c>
      <c r="T217" s="26"/>
      <c r="U217" s="26">
        <v>55</v>
      </c>
      <c r="V217" s="26">
        <v>1</v>
      </c>
      <c r="W217" s="26"/>
      <c r="X217" s="26"/>
      <c r="Y217" s="26"/>
      <c r="Z217" s="26"/>
      <c r="AA217" s="30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</row>
    <row r="218" spans="1:111" s="32" customFormat="1" ht="12.75" customHeight="1" x14ac:dyDescent="0.2">
      <c r="A218" s="7">
        <v>229</v>
      </c>
      <c r="B218" s="26" t="s">
        <v>19</v>
      </c>
      <c r="C218" s="26" t="s">
        <v>1171</v>
      </c>
      <c r="D218" s="26"/>
      <c r="E218" s="26" t="s">
        <v>1172</v>
      </c>
      <c r="F218" s="26"/>
      <c r="G218" s="43" t="s">
        <v>1173</v>
      </c>
      <c r="H218" s="42"/>
      <c r="I218" s="26" t="s">
        <v>217</v>
      </c>
      <c r="J218" s="26"/>
      <c r="K218" s="26" t="s">
        <v>270</v>
      </c>
      <c r="L218" s="48">
        <v>44336</v>
      </c>
      <c r="M218" s="49" t="s">
        <v>25</v>
      </c>
      <c r="N218" s="51">
        <v>2019</v>
      </c>
      <c r="O218" s="16" t="s">
        <v>26</v>
      </c>
      <c r="P218" s="28" t="s">
        <v>33</v>
      </c>
      <c r="Q218" s="26">
        <v>5.25</v>
      </c>
      <c r="R218" s="29"/>
      <c r="S218" s="26">
        <v>110</v>
      </c>
      <c r="T218" s="26"/>
      <c r="U218" s="31">
        <v>48</v>
      </c>
      <c r="V218" s="31">
        <v>1</v>
      </c>
      <c r="W218" s="31"/>
      <c r="X218" s="31"/>
      <c r="Y218" s="31"/>
      <c r="Z218" s="26"/>
      <c r="AA218" s="30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</row>
    <row r="219" spans="1:111" s="21" customFormat="1" ht="12.75" customHeight="1" x14ac:dyDescent="0.2">
      <c r="A219" s="7">
        <v>230</v>
      </c>
      <c r="B219" s="31" t="s">
        <v>19</v>
      </c>
      <c r="C219" s="26" t="s">
        <v>1174</v>
      </c>
      <c r="D219" s="31"/>
      <c r="E219" s="31" t="s">
        <v>1175</v>
      </c>
      <c r="F219" s="31"/>
      <c r="G219" s="56" t="s">
        <v>1176</v>
      </c>
      <c r="H219" s="31"/>
      <c r="I219" s="26" t="s">
        <v>411</v>
      </c>
      <c r="J219" s="31"/>
      <c r="K219" s="31" t="s">
        <v>1177</v>
      </c>
      <c r="L219" s="57">
        <v>43670</v>
      </c>
      <c r="M219" s="12" t="s">
        <v>25</v>
      </c>
      <c r="N219" s="24">
        <v>2016</v>
      </c>
      <c r="O219" s="16" t="s">
        <v>26</v>
      </c>
      <c r="P219" s="28" t="s">
        <v>47</v>
      </c>
      <c r="Q219" s="26">
        <v>7.5</v>
      </c>
      <c r="R219" s="29"/>
      <c r="S219" s="26">
        <v>220</v>
      </c>
      <c r="T219" s="26"/>
      <c r="U219" s="26">
        <v>47</v>
      </c>
      <c r="V219" s="26">
        <v>2</v>
      </c>
      <c r="W219" s="26"/>
      <c r="X219" s="26"/>
      <c r="Y219" s="26"/>
      <c r="Z219" s="26"/>
      <c r="AA219" s="20"/>
      <c r="CA219" s="46"/>
    </row>
    <row r="220" spans="1:111" ht="12.75" customHeight="1" x14ac:dyDescent="0.2">
      <c r="A220" s="7">
        <v>231</v>
      </c>
      <c r="B220" s="7" t="s">
        <v>19</v>
      </c>
      <c r="C220" s="9" t="s">
        <v>119</v>
      </c>
      <c r="D220" s="9"/>
      <c r="E220" s="9" t="s">
        <v>1178</v>
      </c>
      <c r="F220" s="9"/>
      <c r="G220" s="10" t="s">
        <v>1179</v>
      </c>
      <c r="H220" s="2"/>
      <c r="I220" s="9" t="s">
        <v>38</v>
      </c>
      <c r="J220" s="9"/>
      <c r="K220" s="9" t="s">
        <v>1180</v>
      </c>
      <c r="L220" s="22">
        <v>43896</v>
      </c>
      <c r="M220" s="12" t="s">
        <v>25</v>
      </c>
      <c r="N220" s="24">
        <v>2010</v>
      </c>
      <c r="O220" s="16" t="s">
        <v>1181</v>
      </c>
      <c r="P220" s="28" t="s">
        <v>150</v>
      </c>
      <c r="Q220" s="26">
        <v>5.3</v>
      </c>
      <c r="R220" s="29"/>
      <c r="S220" s="26">
        <v>105</v>
      </c>
      <c r="T220" s="26"/>
      <c r="U220" s="26">
        <v>50</v>
      </c>
      <c r="V220" s="26">
        <v>1</v>
      </c>
      <c r="W220" s="26"/>
      <c r="X220" s="26"/>
      <c r="Y220" s="26"/>
      <c r="Z220" s="26"/>
      <c r="AA220" s="20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</row>
    <row r="221" spans="1:111" ht="12.75" customHeight="1" x14ac:dyDescent="0.2">
      <c r="A221" s="7">
        <v>232</v>
      </c>
      <c r="B221" s="26" t="s">
        <v>19</v>
      </c>
      <c r="C221" s="26" t="s">
        <v>1182</v>
      </c>
      <c r="D221" s="26"/>
      <c r="E221" s="26" t="s">
        <v>1183</v>
      </c>
      <c r="F221" s="26"/>
      <c r="G221" s="43" t="s">
        <v>1184</v>
      </c>
      <c r="H221" s="42"/>
      <c r="I221" s="26" t="s">
        <v>161</v>
      </c>
      <c r="J221" s="26"/>
      <c r="K221" s="26" t="s">
        <v>1185</v>
      </c>
      <c r="L221" s="48">
        <v>43660</v>
      </c>
      <c r="M221" s="12" t="s">
        <v>25</v>
      </c>
      <c r="N221" s="24">
        <v>2015</v>
      </c>
      <c r="O221" s="16" t="s">
        <v>1186</v>
      </c>
      <c r="P221" s="28" t="s">
        <v>47</v>
      </c>
      <c r="Q221" s="26">
        <v>5.9</v>
      </c>
      <c r="R221" s="29"/>
      <c r="S221" s="26">
        <v>130</v>
      </c>
      <c r="T221" s="26"/>
      <c r="U221" s="26">
        <v>55</v>
      </c>
      <c r="V221" s="26">
        <v>1</v>
      </c>
      <c r="W221" s="26"/>
      <c r="X221" s="26"/>
      <c r="Y221" s="26"/>
      <c r="Z221" s="26"/>
      <c r="AA221" s="20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</row>
    <row r="222" spans="1:111" ht="12.75" customHeight="1" x14ac:dyDescent="0.2">
      <c r="A222" s="7">
        <v>234</v>
      </c>
      <c r="B222" s="7" t="s">
        <v>19</v>
      </c>
      <c r="C222" s="8" t="s">
        <v>1187</v>
      </c>
      <c r="D222" s="9"/>
      <c r="E222" s="9" t="s">
        <v>1188</v>
      </c>
      <c r="F222" s="9"/>
      <c r="G222" s="10" t="s">
        <v>1189</v>
      </c>
      <c r="H222" s="2"/>
      <c r="I222" s="9" t="s">
        <v>66</v>
      </c>
      <c r="J222" s="9"/>
      <c r="K222" s="9" t="s">
        <v>1190</v>
      </c>
      <c r="L222" s="22">
        <v>44236</v>
      </c>
      <c r="M222" s="12" t="s">
        <v>25</v>
      </c>
      <c r="N222" s="24">
        <v>2014</v>
      </c>
      <c r="O222" s="16" t="s">
        <v>1192</v>
      </c>
      <c r="P222" s="28" t="s">
        <v>47</v>
      </c>
      <c r="Q222" s="26">
        <v>5.7</v>
      </c>
      <c r="R222" s="29"/>
      <c r="S222" s="26">
        <v>105</v>
      </c>
      <c r="T222" s="26"/>
      <c r="U222" s="26">
        <v>52</v>
      </c>
      <c r="V222" s="26">
        <v>1</v>
      </c>
      <c r="W222" s="25"/>
      <c r="X222" s="26"/>
      <c r="Y222" s="26"/>
      <c r="Z222" s="26"/>
      <c r="AA222" s="20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</row>
    <row r="223" spans="1:111" s="32" customFormat="1" ht="12.75" customHeight="1" x14ac:dyDescent="0.2">
      <c r="A223" s="7">
        <v>235</v>
      </c>
      <c r="B223" s="26" t="s">
        <v>19</v>
      </c>
      <c r="C223" s="26" t="s">
        <v>1193</v>
      </c>
      <c r="D223" s="26"/>
      <c r="E223" s="26" t="s">
        <v>1194</v>
      </c>
      <c r="F223" s="26"/>
      <c r="G223" s="43" t="s">
        <v>1195</v>
      </c>
      <c r="H223" s="42"/>
      <c r="I223" s="26" t="s">
        <v>217</v>
      </c>
      <c r="J223" s="26"/>
      <c r="K223" s="26" t="s">
        <v>270</v>
      </c>
      <c r="L223" s="48">
        <v>44306</v>
      </c>
      <c r="M223" s="49" t="s">
        <v>25</v>
      </c>
      <c r="N223" s="51">
        <v>2019</v>
      </c>
      <c r="O223" s="16" t="s">
        <v>26</v>
      </c>
      <c r="P223" s="28" t="s">
        <v>33</v>
      </c>
      <c r="Q223" s="26">
        <v>4.75</v>
      </c>
      <c r="R223" s="29"/>
      <c r="S223" s="26">
        <v>95</v>
      </c>
      <c r="T223" s="26"/>
      <c r="U223" s="31">
        <v>48</v>
      </c>
      <c r="V223" s="31">
        <v>1</v>
      </c>
      <c r="W223" s="31"/>
      <c r="X223" s="31"/>
      <c r="Y223" s="31"/>
      <c r="Z223" s="26"/>
      <c r="AA223" s="30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</row>
    <row r="224" spans="1:111" s="32" customFormat="1" ht="12.75" customHeight="1" x14ac:dyDescent="0.2">
      <c r="A224" s="7">
        <v>236</v>
      </c>
      <c r="B224" s="31" t="s">
        <v>19</v>
      </c>
      <c r="C224" s="31" t="s">
        <v>1196</v>
      </c>
      <c r="D224" s="31"/>
      <c r="E224" s="31" t="s">
        <v>1197</v>
      </c>
      <c r="F224" s="31"/>
      <c r="G224" s="56">
        <v>600034</v>
      </c>
      <c r="H224" s="31"/>
      <c r="I224" s="31" t="s">
        <v>161</v>
      </c>
      <c r="J224" s="31"/>
      <c r="K224" s="31" t="s">
        <v>1198</v>
      </c>
      <c r="L224" s="36">
        <v>43967</v>
      </c>
      <c r="M224" s="12" t="s">
        <v>25</v>
      </c>
      <c r="N224" s="24">
        <v>2018</v>
      </c>
      <c r="O224" s="16" t="s">
        <v>26</v>
      </c>
      <c r="P224" s="28" t="s">
        <v>47</v>
      </c>
      <c r="Q224" s="26">
        <v>5</v>
      </c>
      <c r="R224" s="29"/>
      <c r="S224" s="26">
        <v>90</v>
      </c>
      <c r="T224" s="26"/>
      <c r="U224" s="26">
        <v>54</v>
      </c>
      <c r="V224" s="26">
        <v>1</v>
      </c>
      <c r="W224" s="26"/>
      <c r="X224" s="26"/>
      <c r="Y224" s="26"/>
      <c r="Z224" s="26"/>
      <c r="AA224" s="30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</row>
    <row r="225" spans="1:111" s="32" customFormat="1" ht="12.75" customHeight="1" x14ac:dyDescent="0.2">
      <c r="A225" s="7">
        <v>237</v>
      </c>
      <c r="B225" s="7" t="s">
        <v>19</v>
      </c>
      <c r="C225" s="31" t="s">
        <v>1199</v>
      </c>
      <c r="D225" s="9"/>
      <c r="E225" s="9" t="s">
        <v>1200</v>
      </c>
      <c r="F225" s="9"/>
      <c r="G225" s="10" t="s">
        <v>1201</v>
      </c>
      <c r="H225" s="2"/>
      <c r="I225" s="9" t="s">
        <v>38</v>
      </c>
      <c r="J225" s="9"/>
      <c r="K225" s="9" t="s">
        <v>1202</v>
      </c>
      <c r="L225" s="22">
        <v>44154</v>
      </c>
      <c r="M225" s="12" t="s">
        <v>25</v>
      </c>
      <c r="N225" s="24">
        <v>2017</v>
      </c>
      <c r="O225" s="16" t="s">
        <v>26</v>
      </c>
      <c r="P225" s="28" t="s">
        <v>47</v>
      </c>
      <c r="Q225" s="26">
        <v>4.5</v>
      </c>
      <c r="R225" s="29"/>
      <c r="S225" s="26">
        <v>115</v>
      </c>
      <c r="T225" s="26"/>
      <c r="U225" s="26">
        <v>54</v>
      </c>
      <c r="V225" s="26">
        <v>1</v>
      </c>
      <c r="W225" s="26"/>
      <c r="X225" s="26"/>
      <c r="Y225" s="26"/>
      <c r="Z225" s="26"/>
      <c r="AA225" s="30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</row>
    <row r="226" spans="1:111" ht="12.75" customHeight="1" x14ac:dyDescent="0.2">
      <c r="A226" s="7">
        <v>238</v>
      </c>
      <c r="B226" s="26" t="s">
        <v>19</v>
      </c>
      <c r="C226" s="26" t="s">
        <v>1203</v>
      </c>
      <c r="D226" s="26"/>
      <c r="E226" s="26" t="s">
        <v>1204</v>
      </c>
      <c r="F226" s="26"/>
      <c r="G226" s="43" t="s">
        <v>1205</v>
      </c>
      <c r="H226" s="42"/>
      <c r="I226" s="26" t="s">
        <v>66</v>
      </c>
      <c r="J226" s="26"/>
      <c r="K226" s="9" t="s">
        <v>1206</v>
      </c>
      <c r="L226" s="22">
        <v>44352</v>
      </c>
      <c r="M226" s="12" t="s">
        <v>25</v>
      </c>
      <c r="N226" s="24">
        <v>2015</v>
      </c>
      <c r="O226" s="16" t="s">
        <v>1207</v>
      </c>
      <c r="P226" s="28" t="s">
        <v>33</v>
      </c>
      <c r="Q226" s="26">
        <v>5</v>
      </c>
      <c r="R226" s="29"/>
      <c r="S226" s="26">
        <v>100</v>
      </c>
      <c r="T226" s="26"/>
      <c r="U226" s="26">
        <v>49</v>
      </c>
      <c r="V226" s="26">
        <v>1</v>
      </c>
      <c r="W226" s="26"/>
      <c r="X226" s="26"/>
      <c r="Y226" s="26"/>
      <c r="Z226" s="26"/>
      <c r="AA226" s="20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</row>
    <row r="227" spans="1:111" ht="12.75" customHeight="1" x14ac:dyDescent="0.2">
      <c r="A227" s="7">
        <v>239</v>
      </c>
      <c r="B227" s="7" t="s">
        <v>19</v>
      </c>
      <c r="C227" s="9" t="s">
        <v>141</v>
      </c>
      <c r="D227" s="9"/>
      <c r="E227" s="8" t="s">
        <v>1208</v>
      </c>
      <c r="F227" s="9"/>
      <c r="G227" s="10" t="s">
        <v>1209</v>
      </c>
      <c r="H227" s="2"/>
      <c r="I227" s="9" t="s">
        <v>45</v>
      </c>
      <c r="J227" s="9"/>
      <c r="K227" s="9" t="s">
        <v>1210</v>
      </c>
      <c r="L227" s="22">
        <v>43983</v>
      </c>
      <c r="M227" s="12" t="s">
        <v>25</v>
      </c>
      <c r="N227" s="24">
        <v>2010</v>
      </c>
      <c r="O227" s="16" t="s">
        <v>1211</v>
      </c>
      <c r="P227" s="28" t="s">
        <v>132</v>
      </c>
      <c r="Q227" s="26">
        <v>5.8</v>
      </c>
      <c r="R227" s="29"/>
      <c r="S227" s="26">
        <v>110</v>
      </c>
      <c r="T227" s="26"/>
      <c r="U227" s="26">
        <v>48</v>
      </c>
      <c r="V227" s="26">
        <v>1</v>
      </c>
      <c r="W227" s="26"/>
      <c r="X227" s="26"/>
      <c r="Y227" s="26"/>
      <c r="Z227" s="26"/>
      <c r="AA227" s="20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</row>
    <row r="228" spans="1:111" ht="12.75" customHeight="1" x14ac:dyDescent="0.2">
      <c r="A228" s="7">
        <v>240</v>
      </c>
      <c r="B228" s="7" t="s">
        <v>19</v>
      </c>
      <c r="C228" s="9" t="s">
        <v>1212</v>
      </c>
      <c r="D228" s="9"/>
      <c r="E228" s="8" t="s">
        <v>1213</v>
      </c>
      <c r="F228" s="9"/>
      <c r="G228" s="10" t="s">
        <v>1214</v>
      </c>
      <c r="H228" s="2"/>
      <c r="I228" s="9" t="s">
        <v>45</v>
      </c>
      <c r="J228" s="9"/>
      <c r="K228" s="9" t="s">
        <v>1215</v>
      </c>
      <c r="L228" s="22">
        <v>44229</v>
      </c>
      <c r="M228" s="12" t="s">
        <v>25</v>
      </c>
      <c r="N228" s="24">
        <v>2011</v>
      </c>
      <c r="O228" s="16" t="s">
        <v>1216</v>
      </c>
      <c r="P228" s="28" t="s">
        <v>132</v>
      </c>
      <c r="Q228" s="26">
        <v>6.4</v>
      </c>
      <c r="R228" s="29"/>
      <c r="S228" s="26">
        <v>110</v>
      </c>
      <c r="T228" s="26"/>
      <c r="U228" s="26">
        <v>48</v>
      </c>
      <c r="V228" s="26">
        <v>1</v>
      </c>
      <c r="W228" s="26"/>
      <c r="X228" s="26"/>
      <c r="Y228" s="26"/>
      <c r="Z228" s="26"/>
      <c r="AA228" s="33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</row>
    <row r="229" spans="1:111" s="31" customFormat="1" ht="12.75" customHeight="1" x14ac:dyDescent="0.2">
      <c r="A229" s="7">
        <v>241</v>
      </c>
      <c r="B229" s="26" t="s">
        <v>19</v>
      </c>
      <c r="C229" s="26" t="s">
        <v>1217</v>
      </c>
      <c r="D229" s="26"/>
      <c r="E229" s="26" t="s">
        <v>1218</v>
      </c>
      <c r="F229" s="26"/>
      <c r="G229" s="43" t="s">
        <v>1219</v>
      </c>
      <c r="H229" s="42"/>
      <c r="I229" s="26" t="s">
        <v>38</v>
      </c>
      <c r="J229" s="26"/>
      <c r="K229" s="26" t="s">
        <v>597</v>
      </c>
      <c r="L229" s="48">
        <v>44270</v>
      </c>
      <c r="M229" s="49" t="s">
        <v>25</v>
      </c>
      <c r="N229" s="51">
        <v>2017</v>
      </c>
      <c r="O229" s="16" t="s">
        <v>26</v>
      </c>
      <c r="P229" s="28" t="s">
        <v>33</v>
      </c>
      <c r="Q229" s="26">
        <v>4.7</v>
      </c>
      <c r="R229" s="29"/>
      <c r="S229" s="26">
        <v>80</v>
      </c>
      <c r="T229" s="26"/>
      <c r="U229" s="31" t="s">
        <v>34</v>
      </c>
      <c r="V229" s="31">
        <v>1</v>
      </c>
      <c r="Z229" s="26"/>
      <c r="AA229" s="30"/>
    </row>
    <row r="230" spans="1:111" s="32" customFormat="1" ht="12.75" customHeight="1" x14ac:dyDescent="0.2">
      <c r="A230" s="7">
        <v>242</v>
      </c>
      <c r="B230" s="7" t="s">
        <v>19</v>
      </c>
      <c r="C230" s="7" t="s">
        <v>1220</v>
      </c>
      <c r="D230" s="9"/>
      <c r="E230" s="9" t="s">
        <v>1221</v>
      </c>
      <c r="F230" s="9"/>
      <c r="G230" s="10" t="s">
        <v>1222</v>
      </c>
      <c r="H230" s="2"/>
      <c r="I230" s="9" t="s">
        <v>66</v>
      </c>
      <c r="J230" s="9"/>
      <c r="K230" s="9" t="s">
        <v>1223</v>
      </c>
      <c r="L230" s="22">
        <v>44088</v>
      </c>
      <c r="M230" s="12" t="s">
        <v>25</v>
      </c>
      <c r="N230" s="24">
        <v>2018</v>
      </c>
      <c r="O230" s="16" t="s">
        <v>662</v>
      </c>
      <c r="P230" s="28" t="s">
        <v>47</v>
      </c>
      <c r="Q230" s="26">
        <v>5.19</v>
      </c>
      <c r="R230" s="29"/>
      <c r="S230" s="26">
        <v>95</v>
      </c>
      <c r="T230" s="26"/>
      <c r="U230" s="26">
        <v>52</v>
      </c>
      <c r="V230" s="26">
        <v>1</v>
      </c>
      <c r="W230" s="26"/>
      <c r="X230" s="26"/>
      <c r="Y230" s="26"/>
      <c r="Z230" s="26"/>
      <c r="AA230" s="64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</row>
    <row r="231" spans="1:111" s="32" customFormat="1" ht="12.75" customHeight="1" x14ac:dyDescent="0.2">
      <c r="A231" s="7">
        <v>243</v>
      </c>
      <c r="B231" s="7" t="s">
        <v>19</v>
      </c>
      <c r="C231" s="7" t="s">
        <v>58</v>
      </c>
      <c r="D231" s="9"/>
      <c r="E231" s="9" t="s">
        <v>1224</v>
      </c>
      <c r="F231" s="9"/>
      <c r="G231" s="10" t="s">
        <v>1225</v>
      </c>
      <c r="H231" s="2"/>
      <c r="I231" s="9" t="s">
        <v>45</v>
      </c>
      <c r="J231" s="9"/>
      <c r="K231" s="9" t="s">
        <v>745</v>
      </c>
      <c r="L231" s="22">
        <v>44091</v>
      </c>
      <c r="M231" s="12" t="s">
        <v>25</v>
      </c>
      <c r="N231" s="24">
        <v>2018</v>
      </c>
      <c r="O231" s="16" t="s">
        <v>102</v>
      </c>
      <c r="P231" s="28" t="s">
        <v>47</v>
      </c>
      <c r="Q231" s="26">
        <v>5.6</v>
      </c>
      <c r="R231" s="29"/>
      <c r="S231" s="26">
        <v>115</v>
      </c>
      <c r="T231" s="26"/>
      <c r="U231" s="26">
        <v>51</v>
      </c>
      <c r="V231" s="26">
        <v>1</v>
      </c>
      <c r="W231" s="26"/>
      <c r="X231" s="26"/>
      <c r="Y231" s="26"/>
      <c r="Z231" s="26"/>
      <c r="AA231" s="30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</row>
    <row r="232" spans="1:111" ht="12.75" customHeight="1" x14ac:dyDescent="0.2">
      <c r="A232" s="7">
        <v>244</v>
      </c>
      <c r="B232" s="7" t="s">
        <v>19</v>
      </c>
      <c r="C232" s="7" t="s">
        <v>1226</v>
      </c>
      <c r="D232" s="9"/>
      <c r="E232" s="8" t="s">
        <v>1227</v>
      </c>
      <c r="F232" s="9"/>
      <c r="G232" s="10" t="s">
        <v>1228</v>
      </c>
      <c r="H232" s="2"/>
      <c r="I232" s="9" t="s">
        <v>161</v>
      </c>
      <c r="J232" s="9"/>
      <c r="K232" s="9" t="s">
        <v>1229</v>
      </c>
      <c r="L232" s="22">
        <v>43840</v>
      </c>
      <c r="M232" s="12" t="s">
        <v>25</v>
      </c>
      <c r="N232" s="24">
        <v>2014</v>
      </c>
      <c r="O232" s="16" t="s">
        <v>1230</v>
      </c>
      <c r="P232" s="28" t="s">
        <v>140</v>
      </c>
      <c r="Q232" s="26">
        <v>5.0999999999999996</v>
      </c>
      <c r="R232" s="29"/>
      <c r="S232" s="26">
        <v>100</v>
      </c>
      <c r="T232" s="26"/>
      <c r="U232" s="26">
        <v>62</v>
      </c>
      <c r="V232" s="26">
        <v>1</v>
      </c>
      <c r="W232" s="26"/>
      <c r="X232" s="26"/>
      <c r="Y232" s="26"/>
      <c r="Z232" s="26"/>
      <c r="AA232" s="20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</row>
    <row r="233" spans="1:111" s="32" customFormat="1" ht="12.75" customHeight="1" x14ac:dyDescent="0.2">
      <c r="A233" s="7">
        <v>245</v>
      </c>
      <c r="B233" s="26" t="s">
        <v>19</v>
      </c>
      <c r="C233" s="26" t="s">
        <v>119</v>
      </c>
      <c r="D233" s="26"/>
      <c r="E233" s="26" t="s">
        <v>1231</v>
      </c>
      <c r="F233" s="26"/>
      <c r="G233" s="43" t="s">
        <v>1232</v>
      </c>
      <c r="H233" s="42"/>
      <c r="I233" s="1" t="s">
        <v>38</v>
      </c>
      <c r="J233" s="26"/>
      <c r="K233" s="26" t="s">
        <v>1233</v>
      </c>
      <c r="L233" s="48">
        <v>43305</v>
      </c>
      <c r="M233" s="12" t="s">
        <v>25</v>
      </c>
      <c r="N233" s="24">
        <v>2009</v>
      </c>
      <c r="O233" s="16" t="s">
        <v>543</v>
      </c>
      <c r="P233" s="28" t="s">
        <v>47</v>
      </c>
      <c r="Q233" s="26">
        <v>5.3</v>
      </c>
      <c r="R233" s="29"/>
      <c r="S233" s="26">
        <v>105</v>
      </c>
      <c r="T233" s="26"/>
      <c r="U233" s="26">
        <v>50</v>
      </c>
      <c r="V233" s="26">
        <v>1</v>
      </c>
      <c r="W233" s="26"/>
      <c r="X233" s="26"/>
      <c r="Y233" s="26"/>
      <c r="Z233" s="26"/>
      <c r="AA233" s="30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</row>
    <row r="234" spans="1:111" s="32" customFormat="1" ht="12.75" customHeight="1" x14ac:dyDescent="0.2">
      <c r="A234" s="7">
        <v>246</v>
      </c>
      <c r="B234" s="31" t="s">
        <v>19</v>
      </c>
      <c r="C234" s="31" t="s">
        <v>1234</v>
      </c>
      <c r="D234" s="31"/>
      <c r="E234" s="31" t="s">
        <v>1235</v>
      </c>
      <c r="F234" s="31"/>
      <c r="G234" s="31" t="s">
        <v>1236</v>
      </c>
      <c r="H234" s="31"/>
      <c r="I234" s="31" t="s">
        <v>1042</v>
      </c>
      <c r="J234" s="31"/>
      <c r="K234" s="31" t="s">
        <v>741</v>
      </c>
      <c r="L234" s="37">
        <v>44242</v>
      </c>
      <c r="M234" s="31" t="s">
        <v>25</v>
      </c>
      <c r="N234" s="31">
        <v>2018</v>
      </c>
      <c r="O234" s="31">
        <v>18</v>
      </c>
      <c r="P234" s="31" t="s">
        <v>34</v>
      </c>
      <c r="Q234" s="31">
        <v>4.9000000000000004</v>
      </c>
      <c r="R234" s="31"/>
      <c r="S234" s="31">
        <v>95</v>
      </c>
      <c r="T234" s="31"/>
      <c r="U234" s="31" t="s">
        <v>34</v>
      </c>
      <c r="V234" s="31">
        <v>1</v>
      </c>
      <c r="W234" s="31"/>
      <c r="X234" s="31"/>
      <c r="Y234" s="31"/>
      <c r="Z234" s="26"/>
      <c r="AA234" s="30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</row>
    <row r="235" spans="1:111" ht="12.75" customHeight="1" x14ac:dyDescent="0.2">
      <c r="A235" s="7">
        <v>247</v>
      </c>
      <c r="B235" s="7" t="s">
        <v>19</v>
      </c>
      <c r="C235" s="9" t="s">
        <v>1067</v>
      </c>
      <c r="D235" s="9"/>
      <c r="E235" s="8" t="s">
        <v>1237</v>
      </c>
      <c r="F235" s="9"/>
      <c r="G235" s="10" t="s">
        <v>1238</v>
      </c>
      <c r="H235" s="2"/>
      <c r="I235" s="9" t="s">
        <v>38</v>
      </c>
      <c r="J235" s="9"/>
      <c r="K235" s="9" t="s">
        <v>1239</v>
      </c>
      <c r="L235" s="22">
        <v>43800</v>
      </c>
      <c r="M235" s="12" t="s">
        <v>25</v>
      </c>
      <c r="N235" s="24">
        <v>2011</v>
      </c>
      <c r="O235" s="16" t="s">
        <v>1240</v>
      </c>
      <c r="P235" s="28" t="s">
        <v>150</v>
      </c>
      <c r="Q235" s="26">
        <v>6</v>
      </c>
      <c r="R235" s="29"/>
      <c r="S235" s="26">
        <v>125</v>
      </c>
      <c r="T235" s="26"/>
      <c r="U235" s="26">
        <v>52</v>
      </c>
      <c r="V235" s="26">
        <v>1</v>
      </c>
      <c r="W235" s="26"/>
      <c r="X235" s="26"/>
      <c r="Y235" s="26"/>
      <c r="Z235" s="26"/>
      <c r="AA235" s="20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</row>
    <row r="236" spans="1:111" s="32" customFormat="1" ht="12.75" customHeight="1" x14ac:dyDescent="0.2">
      <c r="A236" s="7">
        <v>248</v>
      </c>
      <c r="B236" s="26" t="s">
        <v>19</v>
      </c>
      <c r="C236" s="26" t="s">
        <v>1083</v>
      </c>
      <c r="D236" s="26"/>
      <c r="E236" s="26" t="s">
        <v>1241</v>
      </c>
      <c r="F236" s="26"/>
      <c r="G236" s="43" t="s">
        <v>1242</v>
      </c>
      <c r="H236" s="42"/>
      <c r="I236" s="26" t="s">
        <v>66</v>
      </c>
      <c r="J236" s="26"/>
      <c r="K236" s="26" t="s">
        <v>1243</v>
      </c>
      <c r="L236" s="48">
        <v>43762</v>
      </c>
      <c r="M236" s="49" t="s">
        <v>25</v>
      </c>
      <c r="N236" s="51">
        <v>2017</v>
      </c>
      <c r="O236" s="16" t="s">
        <v>26</v>
      </c>
      <c r="P236" s="28" t="s">
        <v>140</v>
      </c>
      <c r="Q236" s="26">
        <v>5.8</v>
      </c>
      <c r="R236" s="29"/>
      <c r="S236" s="26">
        <v>115</v>
      </c>
      <c r="T236" s="26"/>
      <c r="U236" s="31">
        <v>58</v>
      </c>
      <c r="V236" s="31">
        <v>1</v>
      </c>
      <c r="W236" s="25"/>
      <c r="X236" s="26"/>
      <c r="Y236" s="26"/>
      <c r="Z236" s="31"/>
      <c r="AA236" s="30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</row>
    <row r="237" spans="1:111" ht="12.75" customHeight="1" x14ac:dyDescent="0.2">
      <c r="A237" s="7">
        <v>249</v>
      </c>
      <c r="B237" s="26" t="s">
        <v>19</v>
      </c>
      <c r="C237" s="26" t="s">
        <v>817</v>
      </c>
      <c r="D237" s="26"/>
      <c r="E237" s="26" t="s">
        <v>1244</v>
      </c>
      <c r="F237" s="26"/>
      <c r="G237" s="43" t="s">
        <v>1245</v>
      </c>
      <c r="H237" s="42"/>
      <c r="I237" s="26" t="s">
        <v>66</v>
      </c>
      <c r="J237" s="26"/>
      <c r="K237" s="9" t="s">
        <v>1246</v>
      </c>
      <c r="L237" s="22">
        <v>43566</v>
      </c>
      <c r="M237" s="12" t="s">
        <v>25</v>
      </c>
      <c r="N237" s="24">
        <v>2014</v>
      </c>
      <c r="O237" s="16" t="s">
        <v>1248</v>
      </c>
      <c r="P237" s="28" t="s">
        <v>140</v>
      </c>
      <c r="Q237" s="26">
        <v>4.8</v>
      </c>
      <c r="R237" s="29"/>
      <c r="S237" s="26">
        <v>115</v>
      </c>
      <c r="T237" s="26"/>
      <c r="U237" s="26">
        <v>44</v>
      </c>
      <c r="V237" s="26">
        <v>1</v>
      </c>
      <c r="W237" s="26"/>
      <c r="X237" s="26"/>
      <c r="Y237" s="26"/>
      <c r="Z237" s="26"/>
      <c r="AA237" s="20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</row>
    <row r="238" spans="1:111" ht="12.75" customHeight="1" x14ac:dyDescent="0.2">
      <c r="A238" s="7">
        <v>250</v>
      </c>
      <c r="B238" s="26" t="s">
        <v>78</v>
      </c>
      <c r="C238" s="26" t="s">
        <v>1249</v>
      </c>
      <c r="D238" s="9" t="s">
        <v>515</v>
      </c>
      <c r="E238" s="26" t="s">
        <v>1250</v>
      </c>
      <c r="F238" s="26" t="s">
        <v>1251</v>
      </c>
      <c r="G238" s="43" t="s">
        <v>1252</v>
      </c>
      <c r="H238" s="2" t="s">
        <v>1253</v>
      </c>
      <c r="I238" s="8" t="s">
        <v>700</v>
      </c>
      <c r="J238" s="26" t="s">
        <v>229</v>
      </c>
      <c r="K238" s="26" t="s">
        <v>1254</v>
      </c>
      <c r="L238" s="48">
        <v>44097</v>
      </c>
      <c r="M238" s="12" t="s">
        <v>25</v>
      </c>
      <c r="N238" s="24">
        <v>2014</v>
      </c>
      <c r="O238" s="16" t="s">
        <v>1255</v>
      </c>
      <c r="P238" s="28" t="s">
        <v>47</v>
      </c>
      <c r="Q238" s="26">
        <v>4.4000000000000004</v>
      </c>
      <c r="R238" s="29">
        <v>18.899999999999999</v>
      </c>
      <c r="S238" s="26">
        <v>85</v>
      </c>
      <c r="T238" s="26">
        <v>110</v>
      </c>
      <c r="U238" s="26">
        <v>52</v>
      </c>
      <c r="V238" s="26">
        <v>1</v>
      </c>
      <c r="W238" s="25">
        <v>41330</v>
      </c>
      <c r="X238" s="26">
        <v>2011</v>
      </c>
      <c r="Y238" s="26" t="s">
        <v>25</v>
      </c>
      <c r="Z238" s="26" t="s">
        <v>1256</v>
      </c>
      <c r="AA238" s="20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</row>
    <row r="239" spans="1:111" s="32" customFormat="1" ht="12.75" customHeight="1" x14ac:dyDescent="0.2">
      <c r="A239" s="7">
        <v>251</v>
      </c>
      <c r="B239" s="7" t="s">
        <v>19</v>
      </c>
      <c r="C239" s="26" t="s">
        <v>817</v>
      </c>
      <c r="D239" s="9"/>
      <c r="E239" s="8" t="s">
        <v>1257</v>
      </c>
      <c r="F239" s="9"/>
      <c r="G239" s="10" t="s">
        <v>1258</v>
      </c>
      <c r="H239" s="2"/>
      <c r="I239" s="9" t="s">
        <v>66</v>
      </c>
      <c r="J239" s="9"/>
      <c r="K239" s="31" t="s">
        <v>1259</v>
      </c>
      <c r="L239" s="36">
        <v>44491</v>
      </c>
      <c r="M239" s="12" t="s">
        <v>25</v>
      </c>
      <c r="N239" s="24">
        <v>2016</v>
      </c>
      <c r="O239" s="16" t="s">
        <v>297</v>
      </c>
      <c r="P239" s="28" t="s">
        <v>140</v>
      </c>
      <c r="Q239" s="26">
        <v>4.8</v>
      </c>
      <c r="R239" s="29"/>
      <c r="S239" s="26">
        <v>115</v>
      </c>
      <c r="T239" s="26"/>
      <c r="U239" s="26">
        <v>56</v>
      </c>
      <c r="V239" s="26">
        <v>1</v>
      </c>
      <c r="W239" s="25"/>
      <c r="X239" s="26"/>
      <c r="Y239" s="26"/>
      <c r="Z239" s="26"/>
      <c r="AA239" s="30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111" s="32" customFormat="1" ht="12.75" customHeight="1" x14ac:dyDescent="0.2">
      <c r="A240" s="7">
        <v>252</v>
      </c>
      <c r="B240" s="7" t="s">
        <v>19</v>
      </c>
      <c r="C240" s="7" t="s">
        <v>1260</v>
      </c>
      <c r="D240" s="9"/>
      <c r="E240" s="9" t="s">
        <v>1261</v>
      </c>
      <c r="F240" s="9"/>
      <c r="G240" s="10" t="s">
        <v>1262</v>
      </c>
      <c r="H240" s="2"/>
      <c r="I240" s="9" t="s">
        <v>655</v>
      </c>
      <c r="J240" s="9"/>
      <c r="K240" s="26" t="s">
        <v>1263</v>
      </c>
      <c r="L240" s="48">
        <v>43615</v>
      </c>
      <c r="M240" s="12" t="s">
        <v>25</v>
      </c>
      <c r="N240" s="24">
        <v>2017</v>
      </c>
      <c r="O240" s="16" t="s">
        <v>26</v>
      </c>
      <c r="P240" s="28" t="s">
        <v>33</v>
      </c>
      <c r="Q240" s="26">
        <v>5.3</v>
      </c>
      <c r="R240" s="29"/>
      <c r="S240" s="26">
        <v>90</v>
      </c>
      <c r="T240" s="26"/>
      <c r="U240" s="26">
        <v>48</v>
      </c>
      <c r="V240" s="26">
        <v>1</v>
      </c>
      <c r="W240" s="25"/>
      <c r="X240" s="26"/>
      <c r="Y240" s="26"/>
      <c r="Z240" s="26"/>
      <c r="AA240" s="30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111" ht="12.75" customHeight="1" x14ac:dyDescent="0.2">
      <c r="A241" s="7">
        <v>253</v>
      </c>
      <c r="B241" s="7" t="s">
        <v>19</v>
      </c>
      <c r="C241" s="26" t="s">
        <v>1264</v>
      </c>
      <c r="D241" s="9"/>
      <c r="E241" s="8" t="s">
        <v>1265</v>
      </c>
      <c r="F241" s="9"/>
      <c r="G241" s="10" t="s">
        <v>1266</v>
      </c>
      <c r="H241" s="2"/>
      <c r="I241" s="9" t="s">
        <v>45</v>
      </c>
      <c r="J241" s="9"/>
      <c r="K241" s="9" t="s">
        <v>1267</v>
      </c>
      <c r="L241" s="22">
        <v>43091</v>
      </c>
      <c r="M241" s="12" t="s">
        <v>25</v>
      </c>
      <c r="N241" s="24">
        <v>2017</v>
      </c>
      <c r="O241" s="16" t="s">
        <v>26</v>
      </c>
      <c r="P241" s="28" t="s">
        <v>47</v>
      </c>
      <c r="Q241" s="26">
        <v>5.0999999999999996</v>
      </c>
      <c r="R241" s="29"/>
      <c r="S241" s="26">
        <v>105</v>
      </c>
      <c r="T241" s="26"/>
      <c r="U241" s="26" t="s">
        <v>34</v>
      </c>
      <c r="V241" s="26">
        <v>1</v>
      </c>
      <c r="W241" s="26"/>
      <c r="X241" s="26"/>
      <c r="Y241" s="26"/>
      <c r="Z241" s="26"/>
      <c r="AA241" s="20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</row>
    <row r="242" spans="1:111" ht="12.75" customHeight="1" x14ac:dyDescent="0.2">
      <c r="A242" s="7">
        <v>254</v>
      </c>
      <c r="B242" s="7" t="s">
        <v>19</v>
      </c>
      <c r="C242" s="9" t="s">
        <v>1268</v>
      </c>
      <c r="D242" s="9"/>
      <c r="E242" s="8" t="s">
        <v>1269</v>
      </c>
      <c r="F242" s="9"/>
      <c r="G242" s="10" t="s">
        <v>1270</v>
      </c>
      <c r="H242" s="2"/>
      <c r="I242" s="9" t="s">
        <v>38</v>
      </c>
      <c r="J242" s="9"/>
      <c r="K242" s="9" t="s">
        <v>1271</v>
      </c>
      <c r="L242" s="22">
        <v>43771</v>
      </c>
      <c r="M242" s="12" t="s">
        <v>25</v>
      </c>
      <c r="N242" s="24">
        <v>2010</v>
      </c>
      <c r="O242" s="16" t="s">
        <v>1272</v>
      </c>
      <c r="P242" s="28" t="s">
        <v>171</v>
      </c>
      <c r="Q242" s="26">
        <v>5.9</v>
      </c>
      <c r="R242" s="29"/>
      <c r="S242" s="26">
        <v>105</v>
      </c>
      <c r="T242" s="26"/>
      <c r="U242" s="26">
        <v>56</v>
      </c>
      <c r="V242" s="26">
        <v>1</v>
      </c>
      <c r="W242" s="26"/>
      <c r="X242" s="26"/>
      <c r="Y242" s="26"/>
      <c r="Z242" s="26"/>
      <c r="AA242" s="20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</row>
    <row r="243" spans="1:111" s="32" customFormat="1" ht="12.75" customHeight="1" x14ac:dyDescent="0.2">
      <c r="A243" s="7">
        <v>255</v>
      </c>
      <c r="B243" s="7" t="s">
        <v>19</v>
      </c>
      <c r="C243" s="7" t="s">
        <v>1273</v>
      </c>
      <c r="D243" s="9"/>
      <c r="E243" s="9" t="s">
        <v>1274</v>
      </c>
      <c r="F243" s="9"/>
      <c r="G243" s="10" t="s">
        <v>1275</v>
      </c>
      <c r="H243" s="2"/>
      <c r="I243" s="9" t="s">
        <v>217</v>
      </c>
      <c r="J243" s="9"/>
      <c r="K243" s="9" t="s">
        <v>1276</v>
      </c>
      <c r="L243" s="22">
        <v>43986</v>
      </c>
      <c r="M243" s="12" t="s">
        <v>25</v>
      </c>
      <c r="N243" s="24">
        <v>2011</v>
      </c>
      <c r="O243" s="16" t="s">
        <v>1277</v>
      </c>
      <c r="P243" s="28" t="s">
        <v>140</v>
      </c>
      <c r="Q243" s="26">
        <v>5.9</v>
      </c>
      <c r="R243" s="29"/>
      <c r="S243" s="26">
        <v>110</v>
      </c>
      <c r="T243" s="26"/>
      <c r="U243" s="26">
        <v>55</v>
      </c>
      <c r="V243" s="26">
        <v>1</v>
      </c>
      <c r="W243" s="26"/>
      <c r="X243" s="26"/>
      <c r="Y243" s="26"/>
      <c r="Z243" s="26"/>
      <c r="AA243" s="30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</row>
    <row r="244" spans="1:111" s="32" customFormat="1" ht="12.75" customHeight="1" x14ac:dyDescent="0.2">
      <c r="A244" s="7">
        <v>256</v>
      </c>
      <c r="B244" s="7" t="s">
        <v>19</v>
      </c>
      <c r="C244" s="8" t="s">
        <v>1278</v>
      </c>
      <c r="D244" s="9"/>
      <c r="E244" s="9" t="s">
        <v>1279</v>
      </c>
      <c r="F244" s="9"/>
      <c r="G244" s="10" t="s">
        <v>1280</v>
      </c>
      <c r="H244" s="2"/>
      <c r="I244" s="9" t="s">
        <v>45</v>
      </c>
      <c r="J244" s="9"/>
      <c r="K244" s="9" t="s">
        <v>1281</v>
      </c>
      <c r="L244" s="22">
        <v>43728</v>
      </c>
      <c r="M244" s="12" t="s">
        <v>25</v>
      </c>
      <c r="N244" s="24">
        <v>2013</v>
      </c>
      <c r="O244" s="16" t="s">
        <v>1282</v>
      </c>
      <c r="P244" s="28" t="s">
        <v>33</v>
      </c>
      <c r="Q244" s="26">
        <v>4.8</v>
      </c>
      <c r="R244" s="29"/>
      <c r="S244" s="26">
        <v>80</v>
      </c>
      <c r="T244" s="26"/>
      <c r="U244" s="26">
        <v>48</v>
      </c>
      <c r="V244" s="26">
        <v>1</v>
      </c>
      <c r="W244" s="26"/>
      <c r="X244" s="26"/>
      <c r="Y244" s="26"/>
      <c r="Z244" s="26"/>
      <c r="AA244" s="30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111" ht="12.75" customHeight="1" x14ac:dyDescent="0.2">
      <c r="A245" s="7">
        <v>257</v>
      </c>
      <c r="B245" s="7" t="s">
        <v>19</v>
      </c>
      <c r="C245" s="8" t="s">
        <v>1283</v>
      </c>
      <c r="D245" s="9"/>
      <c r="E245" s="8" t="s">
        <v>1284</v>
      </c>
      <c r="F245" s="9"/>
      <c r="G245" s="10" t="s">
        <v>1285</v>
      </c>
      <c r="H245" s="2"/>
      <c r="I245" s="9" t="s">
        <v>45</v>
      </c>
      <c r="J245" s="9"/>
      <c r="K245" s="9" t="s">
        <v>1215</v>
      </c>
      <c r="L245" s="22">
        <v>44229</v>
      </c>
      <c r="M245" s="12" t="s">
        <v>25</v>
      </c>
      <c r="N245" s="24">
        <v>2011</v>
      </c>
      <c r="O245" s="16" t="s">
        <v>1286</v>
      </c>
      <c r="P245" s="28" t="s">
        <v>132</v>
      </c>
      <c r="Q245" s="26">
        <v>5.8</v>
      </c>
      <c r="R245" s="29"/>
      <c r="S245" s="26">
        <v>95</v>
      </c>
      <c r="T245" s="26"/>
      <c r="U245" s="26">
        <v>48</v>
      </c>
      <c r="V245" s="26">
        <v>1</v>
      </c>
      <c r="W245" s="26"/>
      <c r="X245" s="26"/>
      <c r="Y245" s="26"/>
      <c r="Z245" s="26"/>
      <c r="AA245" s="20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</row>
    <row r="246" spans="1:111" s="32" customFormat="1" ht="12.75" customHeight="1" x14ac:dyDescent="0.2">
      <c r="A246" s="7">
        <v>258</v>
      </c>
      <c r="B246" s="7" t="s">
        <v>19</v>
      </c>
      <c r="C246" s="55" t="s">
        <v>544</v>
      </c>
      <c r="D246" s="9"/>
      <c r="E246" s="9" t="s">
        <v>1287</v>
      </c>
      <c r="F246" s="9"/>
      <c r="G246" s="10" t="s">
        <v>1288</v>
      </c>
      <c r="H246" s="2"/>
      <c r="I246" s="9" t="s">
        <v>38</v>
      </c>
      <c r="J246" s="9"/>
      <c r="K246" s="9" t="s">
        <v>1289</v>
      </c>
      <c r="L246" s="22">
        <v>43912</v>
      </c>
      <c r="M246" s="12" t="s">
        <v>25</v>
      </c>
      <c r="N246" s="24">
        <v>2015</v>
      </c>
      <c r="O246" s="16" t="s">
        <v>1290</v>
      </c>
      <c r="P246" s="28" t="s">
        <v>47</v>
      </c>
      <c r="Q246" s="26">
        <v>5</v>
      </c>
      <c r="R246" s="29"/>
      <c r="S246" s="26">
        <v>125</v>
      </c>
      <c r="T246" s="26"/>
      <c r="U246" s="26">
        <v>52</v>
      </c>
      <c r="V246" s="26">
        <v>1</v>
      </c>
      <c r="W246" s="25"/>
      <c r="X246" s="26"/>
      <c r="Y246" s="26"/>
      <c r="Z246" s="26"/>
      <c r="AA246" s="30"/>
      <c r="AB246" s="31"/>
      <c r="AC246" s="9"/>
      <c r="AD246" s="9"/>
      <c r="AE246" s="9"/>
      <c r="AF246" s="10"/>
      <c r="AG246" s="2"/>
      <c r="AH246" s="9"/>
      <c r="AI246" s="9"/>
      <c r="AJ246" s="9"/>
      <c r="AK246" s="52"/>
      <c r="AL246" s="3"/>
      <c r="AM246" s="22"/>
      <c r="AN246" s="12"/>
      <c r="AO246" s="13"/>
      <c r="AP246" s="14"/>
      <c r="AQ246" s="14"/>
      <c r="AR246" s="15"/>
      <c r="AS246" s="4"/>
      <c r="AT246" s="26"/>
      <c r="AU246" s="5"/>
      <c r="AV246" s="5"/>
      <c r="AW246" s="4"/>
      <c r="AX246" s="4"/>
      <c r="AY246" s="5"/>
      <c r="AZ246" s="17"/>
      <c r="BA246" s="26"/>
      <c r="BB246" s="26"/>
      <c r="BC246" s="29"/>
      <c r="BD246" s="26"/>
      <c r="BE246" s="26"/>
      <c r="BF246" s="26"/>
      <c r="BG246" s="26"/>
      <c r="BH246" s="26"/>
      <c r="BI246" s="26"/>
      <c r="BJ246" s="26"/>
      <c r="BK246" s="26"/>
      <c r="BL246" s="25"/>
      <c r="BM246" s="26"/>
      <c r="BN246" s="26"/>
      <c r="BO246" s="4"/>
      <c r="BP246" s="21"/>
      <c r="BQ246" s="21"/>
      <c r="BR246" s="31"/>
      <c r="BS246" s="31"/>
      <c r="BT246" s="31"/>
      <c r="BU246" s="31"/>
      <c r="BV246" s="31"/>
      <c r="BW246" s="31"/>
      <c r="BX246" s="31"/>
      <c r="BY246" s="31"/>
      <c r="BZ246" s="31"/>
    </row>
    <row r="247" spans="1:111" s="32" customFormat="1" ht="12.75" customHeight="1" x14ac:dyDescent="0.2">
      <c r="A247" s="7">
        <v>259</v>
      </c>
      <c r="B247" s="7" t="s">
        <v>19</v>
      </c>
      <c r="C247" s="9" t="s">
        <v>562</v>
      </c>
      <c r="D247" s="9"/>
      <c r="E247" s="8" t="s">
        <v>1291</v>
      </c>
      <c r="F247" s="9"/>
      <c r="G247" s="10" t="s">
        <v>1292</v>
      </c>
      <c r="H247" s="2"/>
      <c r="I247" s="9" t="s">
        <v>38</v>
      </c>
      <c r="J247" s="9"/>
      <c r="K247" s="9" t="s">
        <v>1293</v>
      </c>
      <c r="L247" s="22">
        <v>44007</v>
      </c>
      <c r="M247" s="12" t="s">
        <v>25</v>
      </c>
      <c r="N247" s="24">
        <v>2012</v>
      </c>
      <c r="O247" s="16" t="s">
        <v>1294</v>
      </c>
      <c r="P247" s="28" t="s">
        <v>47</v>
      </c>
      <c r="Q247" s="26">
        <v>5.8</v>
      </c>
      <c r="R247" s="29"/>
      <c r="S247" s="26">
        <v>125</v>
      </c>
      <c r="T247" s="26"/>
      <c r="U247" s="26">
        <v>50</v>
      </c>
      <c r="V247" s="26">
        <v>1</v>
      </c>
      <c r="W247" s="25"/>
      <c r="X247" s="26"/>
      <c r="Y247" s="26"/>
      <c r="Z247" s="26"/>
      <c r="AA247" s="30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</row>
    <row r="248" spans="1:111" s="32" customFormat="1" ht="12.75" customHeight="1" x14ac:dyDescent="0.2">
      <c r="A248" s="7">
        <v>260</v>
      </c>
      <c r="B248" s="26" t="s">
        <v>19</v>
      </c>
      <c r="C248" s="26" t="s">
        <v>119</v>
      </c>
      <c r="D248" s="26"/>
      <c r="E248" s="26" t="s">
        <v>1295</v>
      </c>
      <c r="F248" s="26"/>
      <c r="G248" s="43" t="s">
        <v>1296</v>
      </c>
      <c r="H248" s="42"/>
      <c r="I248" s="1" t="s">
        <v>38</v>
      </c>
      <c r="J248" s="26"/>
      <c r="K248" s="26" t="s">
        <v>1297</v>
      </c>
      <c r="L248" s="48">
        <v>44111</v>
      </c>
      <c r="M248" s="12" t="s">
        <v>25</v>
      </c>
      <c r="N248" s="24">
        <v>2010</v>
      </c>
      <c r="O248" s="16" t="s">
        <v>1298</v>
      </c>
      <c r="P248" s="28" t="s">
        <v>47</v>
      </c>
      <c r="Q248" s="26">
        <v>5.3</v>
      </c>
      <c r="R248" s="29"/>
      <c r="S248" s="26">
        <v>105</v>
      </c>
      <c r="T248" s="26"/>
      <c r="U248" s="26">
        <v>52</v>
      </c>
      <c r="V248" s="26">
        <v>1</v>
      </c>
      <c r="W248" s="26"/>
      <c r="X248" s="26"/>
      <c r="Y248" s="26"/>
      <c r="Z248" s="26"/>
      <c r="AA248" s="30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</row>
    <row r="249" spans="1:111" s="32" customFormat="1" ht="12.75" customHeight="1" x14ac:dyDescent="0.2">
      <c r="A249" s="7">
        <v>261</v>
      </c>
      <c r="B249" s="7" t="s">
        <v>19</v>
      </c>
      <c r="C249" s="7" t="s">
        <v>48</v>
      </c>
      <c r="D249" s="9"/>
      <c r="E249" s="9" t="s">
        <v>1299</v>
      </c>
      <c r="F249" s="9"/>
      <c r="G249" s="10" t="s">
        <v>1300</v>
      </c>
      <c r="H249" s="2"/>
      <c r="I249" s="9" t="s">
        <v>51</v>
      </c>
      <c r="J249" s="9"/>
      <c r="K249" s="9" t="s">
        <v>1301</v>
      </c>
      <c r="L249" s="22">
        <v>44395</v>
      </c>
      <c r="M249" s="12" t="s">
        <v>25</v>
      </c>
      <c r="N249" s="24">
        <v>2017</v>
      </c>
      <c r="O249" s="16" t="s">
        <v>703</v>
      </c>
      <c r="P249" s="28" t="s">
        <v>47</v>
      </c>
      <c r="Q249" s="26">
        <v>5.6</v>
      </c>
      <c r="R249" s="29"/>
      <c r="S249" s="26">
        <v>105</v>
      </c>
      <c r="T249" s="26"/>
      <c r="U249" s="26">
        <v>55</v>
      </c>
      <c r="V249" s="26">
        <v>1</v>
      </c>
      <c r="W249" s="26"/>
      <c r="X249" s="26"/>
      <c r="Y249" s="26"/>
      <c r="Z249" s="26"/>
      <c r="AA249" s="30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</row>
    <row r="250" spans="1:111" s="32" customFormat="1" ht="12.75" customHeight="1" x14ac:dyDescent="0.2">
      <c r="A250" s="7">
        <v>262</v>
      </c>
      <c r="B250" s="7" t="s">
        <v>19</v>
      </c>
      <c r="C250" s="9" t="s">
        <v>1196</v>
      </c>
      <c r="D250" s="9"/>
      <c r="E250" s="8" t="s">
        <v>1302</v>
      </c>
      <c r="F250" s="9"/>
      <c r="G250" s="10" t="s">
        <v>1303</v>
      </c>
      <c r="H250" s="2"/>
      <c r="I250" s="9" t="s">
        <v>161</v>
      </c>
      <c r="J250" s="9"/>
      <c r="K250" s="9" t="s">
        <v>1304</v>
      </c>
      <c r="L250" s="22">
        <v>44120</v>
      </c>
      <c r="M250" s="12" t="s">
        <v>25</v>
      </c>
      <c r="N250" s="24">
        <v>2018</v>
      </c>
      <c r="O250" s="16" t="s">
        <v>26</v>
      </c>
      <c r="P250" s="28" t="s">
        <v>47</v>
      </c>
      <c r="Q250" s="26">
        <v>5</v>
      </c>
      <c r="R250" s="29"/>
      <c r="S250" s="26">
        <v>90</v>
      </c>
      <c r="T250" s="26"/>
      <c r="U250" s="26">
        <v>54</v>
      </c>
      <c r="V250" s="26">
        <v>1</v>
      </c>
      <c r="W250" s="26"/>
      <c r="X250" s="26"/>
      <c r="Y250" s="26"/>
      <c r="Z250" s="26"/>
      <c r="AA250" s="30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</row>
    <row r="251" spans="1:111" s="32" customFormat="1" ht="12.75" customHeight="1" x14ac:dyDescent="0.2">
      <c r="A251" s="7">
        <v>263</v>
      </c>
      <c r="B251" s="7" t="s">
        <v>19</v>
      </c>
      <c r="C251" s="9" t="s">
        <v>1305</v>
      </c>
      <c r="D251" s="9"/>
      <c r="E251" s="8" t="s">
        <v>1306</v>
      </c>
      <c r="F251" s="9"/>
      <c r="G251" s="10" t="s">
        <v>1307</v>
      </c>
      <c r="H251" s="2"/>
      <c r="I251" s="9" t="s">
        <v>356</v>
      </c>
      <c r="J251" s="9"/>
      <c r="K251" s="9" t="s">
        <v>1308</v>
      </c>
      <c r="L251" s="22">
        <v>43167</v>
      </c>
      <c r="M251" s="12" t="s">
        <v>25</v>
      </c>
      <c r="N251" s="24">
        <v>2008</v>
      </c>
      <c r="O251" s="16" t="s">
        <v>1309</v>
      </c>
      <c r="P251" s="28" t="s">
        <v>171</v>
      </c>
      <c r="Q251" s="26">
        <v>6.4</v>
      </c>
      <c r="R251" s="29"/>
      <c r="S251" s="26">
        <v>95</v>
      </c>
      <c r="T251" s="26"/>
      <c r="U251" s="26">
        <v>53</v>
      </c>
      <c r="V251" s="26">
        <v>1</v>
      </c>
      <c r="W251" s="26"/>
      <c r="X251" s="26"/>
      <c r="Y251" s="26"/>
      <c r="Z251" s="26"/>
      <c r="AA251" s="30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</row>
    <row r="252" spans="1:111" ht="12.75" customHeight="1" x14ac:dyDescent="0.2">
      <c r="A252" s="7">
        <v>264</v>
      </c>
      <c r="B252" s="7" t="s">
        <v>19</v>
      </c>
      <c r="C252" s="9" t="s">
        <v>1310</v>
      </c>
      <c r="D252" s="9"/>
      <c r="E252" s="8" t="s">
        <v>1311</v>
      </c>
      <c r="F252" s="9"/>
      <c r="G252" s="10" t="s">
        <v>1312</v>
      </c>
      <c r="H252" s="2"/>
      <c r="I252" s="9" t="s">
        <v>45</v>
      </c>
      <c r="J252" s="9"/>
      <c r="K252" s="9" t="s">
        <v>1313</v>
      </c>
      <c r="L252" s="22">
        <v>44256</v>
      </c>
      <c r="M252" s="12" t="s">
        <v>25</v>
      </c>
      <c r="N252" s="24">
        <v>2010</v>
      </c>
      <c r="O252" s="16" t="s">
        <v>1314</v>
      </c>
      <c r="P252" s="28" t="s">
        <v>171</v>
      </c>
      <c r="Q252" s="26">
        <v>5.6</v>
      </c>
      <c r="R252" s="29"/>
      <c r="S252" s="26">
        <v>115</v>
      </c>
      <c r="T252" s="26"/>
      <c r="U252" s="26">
        <v>55</v>
      </c>
      <c r="V252" s="26">
        <v>1</v>
      </c>
      <c r="W252" s="26"/>
      <c r="X252" s="26"/>
      <c r="Y252" s="26"/>
      <c r="Z252" s="26"/>
      <c r="AA252" s="20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</row>
    <row r="253" spans="1:111" ht="12.75" customHeight="1" x14ac:dyDescent="0.2">
      <c r="A253" s="7">
        <v>265</v>
      </c>
      <c r="B253" s="7" t="s">
        <v>19</v>
      </c>
      <c r="C253" s="9" t="s">
        <v>1315</v>
      </c>
      <c r="D253" s="9"/>
      <c r="E253" s="8" t="s">
        <v>1316</v>
      </c>
      <c r="F253" s="9"/>
      <c r="G253" s="10" t="s">
        <v>1317</v>
      </c>
      <c r="H253" s="2"/>
      <c r="I253" s="9" t="s">
        <v>202</v>
      </c>
      <c r="J253" s="9"/>
      <c r="K253" s="9" t="s">
        <v>1318</v>
      </c>
      <c r="L253" s="22">
        <v>44386</v>
      </c>
      <c r="M253" s="12" t="s">
        <v>25</v>
      </c>
      <c r="N253" s="24">
        <v>2011</v>
      </c>
      <c r="O253" s="16" t="s">
        <v>1319</v>
      </c>
      <c r="P253" s="28" t="s">
        <v>140</v>
      </c>
      <c r="Q253" s="26">
        <v>5.8</v>
      </c>
      <c r="R253" s="29"/>
      <c r="S253" s="26">
        <v>110</v>
      </c>
      <c r="T253" s="26"/>
      <c r="U253" s="26">
        <v>52</v>
      </c>
      <c r="V253" s="26">
        <v>1</v>
      </c>
      <c r="W253" s="26"/>
      <c r="X253" s="26"/>
      <c r="Y253" s="26"/>
      <c r="Z253" s="26"/>
      <c r="AA253" s="20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</row>
    <row r="254" spans="1:111" ht="12.75" customHeight="1" x14ac:dyDescent="0.2">
      <c r="A254" s="7">
        <v>266</v>
      </c>
      <c r="B254" s="7" t="s">
        <v>78</v>
      </c>
      <c r="C254" s="8" t="s">
        <v>1320</v>
      </c>
      <c r="D254" s="9" t="s">
        <v>1321</v>
      </c>
      <c r="E254" s="8" t="s">
        <v>1322</v>
      </c>
      <c r="F254" s="9" t="s">
        <v>1323</v>
      </c>
      <c r="G254" s="10" t="s">
        <v>1324</v>
      </c>
      <c r="H254" s="2" t="s">
        <v>1325</v>
      </c>
      <c r="I254" s="9" t="s">
        <v>45</v>
      </c>
      <c r="J254" s="9" t="s">
        <v>1326</v>
      </c>
      <c r="K254" s="9" t="s">
        <v>1327</v>
      </c>
      <c r="L254" s="22">
        <v>44386</v>
      </c>
      <c r="M254" s="12" t="s">
        <v>25</v>
      </c>
      <c r="N254" s="24">
        <v>2011</v>
      </c>
      <c r="O254" s="16" t="s">
        <v>1328</v>
      </c>
      <c r="P254" s="28" t="s">
        <v>150</v>
      </c>
      <c r="Q254" s="26">
        <v>5.7</v>
      </c>
      <c r="R254" s="29">
        <v>32</v>
      </c>
      <c r="S254" s="26">
        <v>115</v>
      </c>
      <c r="T254" s="26">
        <v>149.5</v>
      </c>
      <c r="U254" s="26">
        <v>50</v>
      </c>
      <c r="V254" s="26">
        <v>1</v>
      </c>
      <c r="W254" s="25">
        <v>40827</v>
      </c>
      <c r="X254" s="26">
        <v>2011</v>
      </c>
      <c r="Y254" s="26" t="s">
        <v>25</v>
      </c>
      <c r="Z254" s="26" t="s">
        <v>1329</v>
      </c>
      <c r="AA254" s="20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</row>
    <row r="255" spans="1:111" ht="12.75" customHeight="1" x14ac:dyDescent="0.2">
      <c r="A255" s="7">
        <v>267</v>
      </c>
      <c r="B255" s="7" t="s">
        <v>19</v>
      </c>
      <c r="C255" s="7" t="s">
        <v>1330</v>
      </c>
      <c r="D255" s="9"/>
      <c r="E255" s="9" t="s">
        <v>1331</v>
      </c>
      <c r="F255" s="9"/>
      <c r="G255" s="10" t="s">
        <v>1332</v>
      </c>
      <c r="H255" s="2"/>
      <c r="I255" s="9" t="s">
        <v>38</v>
      </c>
      <c r="J255" s="9"/>
      <c r="K255" s="9" t="s">
        <v>542</v>
      </c>
      <c r="L255" s="22">
        <v>43160</v>
      </c>
      <c r="M255" s="12" t="s">
        <v>25</v>
      </c>
      <c r="N255" s="24">
        <v>2004</v>
      </c>
      <c r="O255" s="16" t="s">
        <v>131</v>
      </c>
      <c r="P255" s="28" t="s">
        <v>308</v>
      </c>
      <c r="Q255" s="26">
        <v>6</v>
      </c>
      <c r="R255" s="29"/>
      <c r="S255" s="26">
        <v>110</v>
      </c>
      <c r="T255" s="26"/>
      <c r="U255" s="26">
        <v>55</v>
      </c>
      <c r="V255" s="26">
        <v>1</v>
      </c>
      <c r="W255" s="26"/>
      <c r="X255" s="26"/>
      <c r="Y255" s="26"/>
      <c r="Z255" s="26"/>
      <c r="AA255" s="20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</row>
    <row r="256" spans="1:111" s="32" customFormat="1" ht="12.75" customHeight="1" x14ac:dyDescent="0.2">
      <c r="A256" s="7">
        <v>268</v>
      </c>
      <c r="B256" s="7" t="s">
        <v>19</v>
      </c>
      <c r="C256" s="9" t="s">
        <v>1333</v>
      </c>
      <c r="D256" s="9"/>
      <c r="E256" s="9" t="s">
        <v>1334</v>
      </c>
      <c r="F256" s="9"/>
      <c r="G256" s="10" t="s">
        <v>1335</v>
      </c>
      <c r="H256" s="2"/>
      <c r="I256" s="9" t="s">
        <v>23</v>
      </c>
      <c r="J256" s="9"/>
      <c r="K256" s="9" t="s">
        <v>1336</v>
      </c>
      <c r="L256" s="22">
        <v>43513</v>
      </c>
      <c r="M256" s="12" t="s">
        <v>25</v>
      </c>
      <c r="N256" s="24">
        <v>2008</v>
      </c>
      <c r="O256" s="16" t="s">
        <v>764</v>
      </c>
      <c r="P256" s="28" t="s">
        <v>47</v>
      </c>
      <c r="Q256" s="26">
        <v>4.5999999999999996</v>
      </c>
      <c r="R256" s="29"/>
      <c r="S256" s="26">
        <v>95</v>
      </c>
      <c r="T256" s="26"/>
      <c r="U256" s="26">
        <v>49</v>
      </c>
      <c r="V256" s="26">
        <v>1</v>
      </c>
      <c r="W256" s="26"/>
      <c r="X256" s="26"/>
      <c r="Y256" s="26"/>
      <c r="Z256" s="26"/>
      <c r="AA256" s="30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</row>
    <row r="257" spans="1:111" ht="12.75" customHeight="1" x14ac:dyDescent="0.2">
      <c r="A257" s="7">
        <v>269</v>
      </c>
      <c r="B257" s="7" t="s">
        <v>19</v>
      </c>
      <c r="C257" s="26" t="s">
        <v>585</v>
      </c>
      <c r="D257" s="9"/>
      <c r="E257" s="8" t="s">
        <v>1337</v>
      </c>
      <c r="F257" s="9"/>
      <c r="G257" s="10" t="s">
        <v>1338</v>
      </c>
      <c r="H257" s="2"/>
      <c r="I257" s="9" t="s">
        <v>38</v>
      </c>
      <c r="J257" s="9"/>
      <c r="K257" s="9" t="s">
        <v>492</v>
      </c>
      <c r="L257" s="22">
        <v>43156</v>
      </c>
      <c r="M257" s="12" t="s">
        <v>25</v>
      </c>
      <c r="N257" s="24">
        <v>2015</v>
      </c>
      <c r="O257" s="16" t="s">
        <v>543</v>
      </c>
      <c r="P257" s="28" t="s">
        <v>47</v>
      </c>
      <c r="Q257" s="26">
        <v>6</v>
      </c>
      <c r="R257" s="29"/>
      <c r="S257" s="26">
        <v>120</v>
      </c>
      <c r="T257" s="26"/>
      <c r="U257" s="26">
        <v>57</v>
      </c>
      <c r="V257" s="26">
        <v>1</v>
      </c>
      <c r="W257" s="26"/>
      <c r="X257" s="26"/>
      <c r="Y257" s="26"/>
      <c r="Z257" s="26"/>
      <c r="AA257" s="20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</row>
    <row r="258" spans="1:111" s="32" customFormat="1" ht="12.75" customHeight="1" x14ac:dyDescent="0.2">
      <c r="A258" s="7">
        <v>270</v>
      </c>
      <c r="B258" s="26" t="s">
        <v>19</v>
      </c>
      <c r="C258" s="26" t="s">
        <v>1339</v>
      </c>
      <c r="D258" s="26"/>
      <c r="E258" s="26" t="s">
        <v>1340</v>
      </c>
      <c r="F258" s="26"/>
      <c r="G258" s="43" t="s">
        <v>1341</v>
      </c>
      <c r="H258" s="42"/>
      <c r="I258" s="26" t="s">
        <v>38</v>
      </c>
      <c r="J258" s="26"/>
      <c r="K258" s="26" t="s">
        <v>1342</v>
      </c>
      <c r="L258" s="48">
        <v>43878</v>
      </c>
      <c r="M258" s="12" t="s">
        <v>25</v>
      </c>
      <c r="N258" s="24">
        <v>2015</v>
      </c>
      <c r="O258" s="16" t="s">
        <v>1343</v>
      </c>
      <c r="P258" s="28" t="s">
        <v>308</v>
      </c>
      <c r="Q258" s="26">
        <v>4.9000000000000004</v>
      </c>
      <c r="R258" s="29"/>
      <c r="S258" s="26">
        <v>105</v>
      </c>
      <c r="T258" s="26"/>
      <c r="U258" s="26">
        <v>60</v>
      </c>
      <c r="V258" s="26">
        <v>1</v>
      </c>
      <c r="W258" s="25"/>
      <c r="X258" s="26"/>
      <c r="Y258" s="26"/>
      <c r="Z258" s="26"/>
      <c r="AA258" s="30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</row>
    <row r="259" spans="1:111" ht="12.75" customHeight="1" x14ac:dyDescent="0.2">
      <c r="A259" s="7">
        <v>271</v>
      </c>
      <c r="B259" s="7" t="s">
        <v>19</v>
      </c>
      <c r="C259" s="7" t="s">
        <v>1168</v>
      </c>
      <c r="D259" s="9"/>
      <c r="E259" s="8" t="s">
        <v>1344</v>
      </c>
      <c r="F259" s="9"/>
      <c r="G259" s="10" t="s">
        <v>1345</v>
      </c>
      <c r="H259" s="2"/>
      <c r="I259" s="9" t="s">
        <v>161</v>
      </c>
      <c r="J259" s="9"/>
      <c r="K259" s="9" t="s">
        <v>1346</v>
      </c>
      <c r="L259" s="22">
        <v>44161</v>
      </c>
      <c r="M259" s="12" t="s">
        <v>25</v>
      </c>
      <c r="N259" s="24">
        <v>2012</v>
      </c>
      <c r="O259" s="16" t="s">
        <v>984</v>
      </c>
      <c r="P259" s="28" t="s">
        <v>47</v>
      </c>
      <c r="Q259" s="26">
        <v>6.1</v>
      </c>
      <c r="R259" s="29"/>
      <c r="S259" s="26">
        <v>100</v>
      </c>
      <c r="T259" s="26"/>
      <c r="U259" s="26">
        <v>55</v>
      </c>
      <c r="V259" s="26">
        <v>1</v>
      </c>
      <c r="W259" s="26"/>
      <c r="X259" s="26"/>
      <c r="Y259" s="26"/>
      <c r="Z259" s="26"/>
      <c r="AA259" s="20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</row>
    <row r="260" spans="1:111" s="31" customFormat="1" ht="12.75" customHeight="1" x14ac:dyDescent="0.2">
      <c r="A260" s="7">
        <v>272</v>
      </c>
      <c r="B260" s="31" t="s">
        <v>19</v>
      </c>
      <c r="C260" s="31" t="s">
        <v>1347</v>
      </c>
      <c r="E260" s="31" t="s">
        <v>1348</v>
      </c>
      <c r="G260" s="56">
        <v>201421</v>
      </c>
      <c r="I260" s="31" t="s">
        <v>161</v>
      </c>
      <c r="K260" s="31" t="s">
        <v>1349</v>
      </c>
      <c r="L260" s="36">
        <v>43883</v>
      </c>
      <c r="M260" s="12" t="s">
        <v>25</v>
      </c>
      <c r="N260" s="24">
        <v>2011</v>
      </c>
      <c r="O260" s="16" t="s">
        <v>647</v>
      </c>
      <c r="P260" s="28" t="s">
        <v>47</v>
      </c>
      <c r="Q260" s="26">
        <v>6.1</v>
      </c>
      <c r="R260" s="29"/>
      <c r="S260" s="26">
        <v>110</v>
      </c>
      <c r="T260" s="26"/>
      <c r="U260" s="26">
        <v>48</v>
      </c>
      <c r="V260" s="26">
        <v>1</v>
      </c>
      <c r="W260" s="26"/>
      <c r="X260" s="26"/>
      <c r="Y260" s="26"/>
      <c r="Z260" s="26"/>
      <c r="AA260" s="30"/>
      <c r="CA260" s="58"/>
    </row>
    <row r="261" spans="1:111" s="21" customFormat="1" ht="12.75" customHeight="1" x14ac:dyDescent="0.2">
      <c r="A261" s="7">
        <v>273</v>
      </c>
      <c r="B261" s="26" t="s">
        <v>19</v>
      </c>
      <c r="C261" s="26" t="s">
        <v>1350</v>
      </c>
      <c r="D261" s="26"/>
      <c r="E261" s="26" t="s">
        <v>1351</v>
      </c>
      <c r="F261" s="26"/>
      <c r="G261" s="43" t="s">
        <v>1352</v>
      </c>
      <c r="H261" s="42"/>
      <c r="I261" s="26" t="s">
        <v>66</v>
      </c>
      <c r="J261" s="26"/>
      <c r="K261" s="26" t="s">
        <v>1353</v>
      </c>
      <c r="L261" s="48">
        <v>44023</v>
      </c>
      <c r="M261" s="49" t="s">
        <v>25</v>
      </c>
      <c r="N261" s="51">
        <v>2014</v>
      </c>
      <c r="O261" s="16" t="s">
        <v>1354</v>
      </c>
      <c r="P261" s="28" t="s">
        <v>140</v>
      </c>
      <c r="Q261" s="26">
        <v>6</v>
      </c>
      <c r="R261" s="29"/>
      <c r="S261" s="26">
        <v>130</v>
      </c>
      <c r="T261" s="26"/>
      <c r="U261" s="31">
        <v>54</v>
      </c>
      <c r="V261" s="31">
        <v>1</v>
      </c>
      <c r="W261" s="26"/>
      <c r="X261" s="26"/>
      <c r="Y261" s="26"/>
      <c r="Z261" s="26"/>
      <c r="AA261" s="20"/>
      <c r="CA261" s="46"/>
    </row>
    <row r="262" spans="1:111" s="32" customFormat="1" ht="12.75" customHeight="1" x14ac:dyDescent="0.2">
      <c r="A262" s="7">
        <v>274</v>
      </c>
      <c r="B262" s="31" t="s">
        <v>19</v>
      </c>
      <c r="C262" s="31" t="s">
        <v>1355</v>
      </c>
      <c r="D262" s="31"/>
      <c r="E262" s="31" t="s">
        <v>1356</v>
      </c>
      <c r="F262" s="31"/>
      <c r="G262" s="56" t="s">
        <v>1357</v>
      </c>
      <c r="H262" s="31"/>
      <c r="I262" s="31" t="s">
        <v>94</v>
      </c>
      <c r="J262" s="31"/>
      <c r="K262" s="31" t="s">
        <v>1358</v>
      </c>
      <c r="L262" s="36">
        <v>43156</v>
      </c>
      <c r="M262" s="12" t="s">
        <v>25</v>
      </c>
      <c r="N262" s="24">
        <v>2012</v>
      </c>
      <c r="O262" s="16" t="s">
        <v>1191</v>
      </c>
      <c r="P262" s="28" t="s">
        <v>33</v>
      </c>
      <c r="Q262" s="26">
        <v>5.6</v>
      </c>
      <c r="R262" s="29"/>
      <c r="S262" s="26">
        <v>85</v>
      </c>
      <c r="T262" s="26"/>
      <c r="U262" s="26">
        <v>47</v>
      </c>
      <c r="V262" s="26">
        <v>1</v>
      </c>
      <c r="W262" s="26"/>
      <c r="X262" s="26"/>
      <c r="Y262" s="26"/>
      <c r="Z262" s="26"/>
      <c r="AA262" s="30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</row>
    <row r="263" spans="1:111" s="21" customFormat="1" ht="12.75" customHeight="1" x14ac:dyDescent="0.2">
      <c r="A263" s="7">
        <v>276</v>
      </c>
      <c r="B263" s="26" t="s">
        <v>78</v>
      </c>
      <c r="C263" s="26" t="s">
        <v>1359</v>
      </c>
      <c r="D263" s="26"/>
      <c r="E263" s="26" t="s">
        <v>1360</v>
      </c>
      <c r="F263" s="26" t="s">
        <v>1361</v>
      </c>
      <c r="G263" s="43" t="s">
        <v>1362</v>
      </c>
      <c r="H263" s="42"/>
      <c r="I263" s="26" t="s">
        <v>85</v>
      </c>
      <c r="J263" s="26"/>
      <c r="K263" s="26" t="s">
        <v>1363</v>
      </c>
      <c r="L263" s="48">
        <v>44431</v>
      </c>
      <c r="M263" s="12" t="s">
        <v>25</v>
      </c>
      <c r="N263" s="24">
        <v>2009</v>
      </c>
      <c r="O263" s="16" t="s">
        <v>1364</v>
      </c>
      <c r="P263" s="28" t="s">
        <v>140</v>
      </c>
      <c r="Q263" s="26">
        <v>6.2</v>
      </c>
      <c r="R263" s="29">
        <v>27.1</v>
      </c>
      <c r="S263" s="26">
        <v>110</v>
      </c>
      <c r="T263" s="26">
        <v>143</v>
      </c>
      <c r="U263" s="26">
        <v>60</v>
      </c>
      <c r="V263" s="26">
        <v>1</v>
      </c>
      <c r="W263" s="26"/>
      <c r="X263" s="26"/>
      <c r="Y263" s="26"/>
      <c r="Z263" s="26"/>
      <c r="AA263" s="20"/>
      <c r="CA263" s="46"/>
    </row>
    <row r="264" spans="1:111" ht="12.75" customHeight="1" x14ac:dyDescent="0.2">
      <c r="A264" s="7">
        <v>277</v>
      </c>
      <c r="B264" s="7" t="s">
        <v>19</v>
      </c>
      <c r="C264" s="9" t="s">
        <v>1365</v>
      </c>
      <c r="D264" s="9"/>
      <c r="E264" s="8" t="s">
        <v>1366</v>
      </c>
      <c r="F264" s="9"/>
      <c r="G264" s="10" t="s">
        <v>1367</v>
      </c>
      <c r="H264" s="2"/>
      <c r="I264" s="9" t="s">
        <v>161</v>
      </c>
      <c r="J264" s="9"/>
      <c r="K264" s="31" t="s">
        <v>1368</v>
      </c>
      <c r="L264" s="36">
        <v>43896</v>
      </c>
      <c r="M264" s="12" t="s">
        <v>25</v>
      </c>
      <c r="N264" s="24">
        <v>2013</v>
      </c>
      <c r="O264" s="16" t="s">
        <v>648</v>
      </c>
      <c r="P264" s="28" t="s">
        <v>47</v>
      </c>
      <c r="Q264" s="26">
        <v>5.5</v>
      </c>
      <c r="R264" s="29"/>
      <c r="S264" s="26">
        <v>100</v>
      </c>
      <c r="T264" s="26"/>
      <c r="U264" s="26">
        <v>54</v>
      </c>
      <c r="V264" s="26">
        <v>1</v>
      </c>
      <c r="W264" s="26"/>
      <c r="X264" s="26"/>
      <c r="Y264" s="26"/>
      <c r="Z264" s="26"/>
      <c r="AA264" s="20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</row>
    <row r="265" spans="1:111" ht="12.75" customHeight="1" x14ac:dyDescent="0.2">
      <c r="A265" s="7">
        <v>278</v>
      </c>
      <c r="B265" s="7" t="s">
        <v>19</v>
      </c>
      <c r="C265" s="9" t="s">
        <v>943</v>
      </c>
      <c r="D265" s="9"/>
      <c r="E265" s="8" t="s">
        <v>1369</v>
      </c>
      <c r="F265" s="9"/>
      <c r="G265" s="10" t="s">
        <v>1370</v>
      </c>
      <c r="H265" s="2"/>
      <c r="I265" s="9" t="s">
        <v>45</v>
      </c>
      <c r="J265" s="9"/>
      <c r="K265" s="9" t="s">
        <v>1371</v>
      </c>
      <c r="L265" s="22">
        <v>43878</v>
      </c>
      <c r="M265" s="12" t="s">
        <v>25</v>
      </c>
      <c r="N265" s="24">
        <v>2010</v>
      </c>
      <c r="O265" s="16" t="s">
        <v>118</v>
      </c>
      <c r="P265" s="28" t="s">
        <v>150</v>
      </c>
      <c r="Q265" s="26">
        <v>5.0999999999999996</v>
      </c>
      <c r="R265" s="29"/>
      <c r="S265" s="26">
        <v>95</v>
      </c>
      <c r="T265" s="26"/>
      <c r="U265" s="26">
        <v>47</v>
      </c>
      <c r="V265" s="26">
        <v>1</v>
      </c>
      <c r="W265" s="26"/>
      <c r="X265" s="26"/>
      <c r="Y265" s="26"/>
      <c r="Z265" s="26"/>
      <c r="AA265" s="20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</row>
    <row r="266" spans="1:111" s="32" customFormat="1" ht="12.75" customHeight="1" x14ac:dyDescent="0.2">
      <c r="A266" s="7">
        <v>279</v>
      </c>
      <c r="B266" s="7" t="s">
        <v>19</v>
      </c>
      <c r="C266" s="7" t="s">
        <v>1372</v>
      </c>
      <c r="D266" s="9"/>
      <c r="E266" s="8" t="s">
        <v>1373</v>
      </c>
      <c r="F266" s="9"/>
      <c r="G266" s="10" t="s">
        <v>1374</v>
      </c>
      <c r="H266" s="2"/>
      <c r="I266" s="9" t="s">
        <v>161</v>
      </c>
      <c r="J266" s="9"/>
      <c r="K266" s="9" t="s">
        <v>1375</v>
      </c>
      <c r="L266" s="22">
        <v>44023</v>
      </c>
      <c r="M266" s="12" t="s">
        <v>25</v>
      </c>
      <c r="N266" s="24">
        <v>2013</v>
      </c>
      <c r="O266" s="16" t="s">
        <v>291</v>
      </c>
      <c r="P266" s="28" t="s">
        <v>47</v>
      </c>
      <c r="Q266" s="26">
        <v>6.2</v>
      </c>
      <c r="R266" s="29"/>
      <c r="S266" s="26">
        <v>130</v>
      </c>
      <c r="T266" s="26"/>
      <c r="U266" s="26">
        <v>54</v>
      </c>
      <c r="V266" s="26">
        <v>1</v>
      </c>
      <c r="W266" s="25"/>
      <c r="X266" s="26"/>
      <c r="Y266" s="26"/>
      <c r="Z266" s="26"/>
      <c r="AA266" s="30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</row>
    <row r="267" spans="1:111" s="32" customFormat="1" ht="12.75" customHeight="1" x14ac:dyDescent="0.2">
      <c r="A267" s="7">
        <v>280</v>
      </c>
      <c r="B267" s="7" t="s">
        <v>19</v>
      </c>
      <c r="C267" s="26" t="s">
        <v>1376</v>
      </c>
      <c r="D267" s="9"/>
      <c r="E267" s="9" t="s">
        <v>1377</v>
      </c>
      <c r="F267" s="9"/>
      <c r="G267" s="10" t="s">
        <v>1378</v>
      </c>
      <c r="H267" s="2"/>
      <c r="I267" s="9" t="s">
        <v>1379</v>
      </c>
      <c r="J267" s="9"/>
      <c r="K267" s="31" t="s">
        <v>1380</v>
      </c>
      <c r="L267" s="22">
        <v>43775</v>
      </c>
      <c r="M267" s="12" t="s">
        <v>25</v>
      </c>
      <c r="N267" s="24">
        <v>2007</v>
      </c>
      <c r="O267" s="16" t="s">
        <v>1381</v>
      </c>
      <c r="P267" s="28" t="s">
        <v>400</v>
      </c>
      <c r="Q267" s="26">
        <v>10</v>
      </c>
      <c r="R267" s="29"/>
      <c r="S267" s="26">
        <v>225</v>
      </c>
      <c r="T267" s="26"/>
      <c r="U267" s="26">
        <v>50</v>
      </c>
      <c r="V267" s="26">
        <v>2</v>
      </c>
      <c r="W267" s="26"/>
      <c r="X267" s="26"/>
      <c r="Y267" s="26"/>
      <c r="Z267" s="26"/>
      <c r="AA267" s="30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</row>
    <row r="268" spans="1:111" s="32" customFormat="1" ht="12.75" customHeight="1" x14ac:dyDescent="0.2">
      <c r="A268" s="7">
        <v>281</v>
      </c>
      <c r="B268" s="7" t="s">
        <v>19</v>
      </c>
      <c r="C268" s="7" t="s">
        <v>255</v>
      </c>
      <c r="D268" s="9"/>
      <c r="E268" s="8" t="s">
        <v>1382</v>
      </c>
      <c r="F268" s="9"/>
      <c r="G268" s="10" t="s">
        <v>1383</v>
      </c>
      <c r="H268" s="2"/>
      <c r="I268" s="9" t="s">
        <v>258</v>
      </c>
      <c r="J268" s="66"/>
      <c r="K268" s="9" t="s">
        <v>1384</v>
      </c>
      <c r="L268" s="22">
        <v>43122</v>
      </c>
      <c r="M268" s="12" t="s">
        <v>25</v>
      </c>
      <c r="N268" s="24">
        <v>2015</v>
      </c>
      <c r="O268" s="16" t="s">
        <v>543</v>
      </c>
      <c r="P268" s="28" t="s">
        <v>34</v>
      </c>
      <c r="Q268" s="26">
        <v>4.2</v>
      </c>
      <c r="R268" s="29"/>
      <c r="S268" s="26">
        <v>110</v>
      </c>
      <c r="T268" s="26"/>
      <c r="U268" s="26" t="s">
        <v>261</v>
      </c>
      <c r="V268" s="26">
        <v>1</v>
      </c>
      <c r="W268" s="26"/>
      <c r="X268" s="26"/>
      <c r="Y268" s="26"/>
      <c r="Z268" s="26"/>
      <c r="AA268" s="30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</row>
    <row r="269" spans="1:111" ht="12.75" customHeight="1" x14ac:dyDescent="0.2">
      <c r="A269" s="7">
        <v>282</v>
      </c>
      <c r="B269" s="26" t="s">
        <v>19</v>
      </c>
      <c r="C269" s="26" t="s">
        <v>1385</v>
      </c>
      <c r="D269" s="26"/>
      <c r="E269" s="26" t="s">
        <v>1386</v>
      </c>
      <c r="F269" s="26"/>
      <c r="G269" s="43" t="s">
        <v>1387</v>
      </c>
      <c r="H269" s="42"/>
      <c r="I269" s="26" t="s">
        <v>66</v>
      </c>
      <c r="J269" s="26"/>
      <c r="K269" s="26" t="s">
        <v>1388</v>
      </c>
      <c r="L269" s="48">
        <v>44051</v>
      </c>
      <c r="M269" s="12" t="s">
        <v>25</v>
      </c>
      <c r="N269" s="24">
        <v>2013</v>
      </c>
      <c r="O269" s="16" t="s">
        <v>1389</v>
      </c>
      <c r="P269" s="28" t="s">
        <v>140</v>
      </c>
      <c r="Q269" s="26">
        <v>5.3</v>
      </c>
      <c r="R269" s="29"/>
      <c r="S269" s="26">
        <v>105</v>
      </c>
      <c r="T269" s="26"/>
      <c r="U269" s="26">
        <v>54</v>
      </c>
      <c r="V269" s="26">
        <v>1</v>
      </c>
      <c r="W269" s="26"/>
      <c r="X269" s="26"/>
      <c r="Y269" s="26"/>
      <c r="Z269" s="26"/>
      <c r="AA269" s="20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</row>
    <row r="270" spans="1:111" ht="12" customHeight="1" x14ac:dyDescent="0.2">
      <c r="A270" s="7">
        <v>284</v>
      </c>
      <c r="B270" s="7" t="s">
        <v>19</v>
      </c>
      <c r="C270" s="9" t="s">
        <v>562</v>
      </c>
      <c r="D270" s="9"/>
      <c r="E270" s="9" t="s">
        <v>1390</v>
      </c>
      <c r="F270" s="9"/>
      <c r="G270" s="10" t="s">
        <v>1391</v>
      </c>
      <c r="H270" s="2"/>
      <c r="I270" s="9" t="s">
        <v>38</v>
      </c>
      <c r="J270" s="9"/>
      <c r="K270" s="9" t="s">
        <v>1392</v>
      </c>
      <c r="L270" s="22">
        <v>43260</v>
      </c>
      <c r="M270" s="12" t="s">
        <v>25</v>
      </c>
      <c r="N270" s="24">
        <v>2010</v>
      </c>
      <c r="O270" s="16" t="s">
        <v>1394</v>
      </c>
      <c r="P270" s="28" t="s">
        <v>150</v>
      </c>
      <c r="Q270" s="26">
        <v>5.8</v>
      </c>
      <c r="R270" s="29"/>
      <c r="S270" s="26">
        <v>125</v>
      </c>
      <c r="T270" s="26"/>
      <c r="U270" s="26">
        <v>50</v>
      </c>
      <c r="V270" s="26">
        <v>1</v>
      </c>
      <c r="W270" s="26"/>
      <c r="X270" s="26"/>
      <c r="Y270" s="26"/>
      <c r="Z270" s="26"/>
      <c r="AA270" s="20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</row>
    <row r="271" spans="1:111" s="32" customFormat="1" ht="12.75" customHeight="1" x14ac:dyDescent="0.2">
      <c r="A271" s="7">
        <v>286</v>
      </c>
      <c r="B271" s="7" t="s">
        <v>19</v>
      </c>
      <c r="C271" s="7" t="s">
        <v>460</v>
      </c>
      <c r="D271" s="9"/>
      <c r="E271" s="9" t="s">
        <v>1395</v>
      </c>
      <c r="F271" s="9"/>
      <c r="G271" s="10" t="s">
        <v>1396</v>
      </c>
      <c r="H271" s="2"/>
      <c r="I271" s="9" t="s">
        <v>66</v>
      </c>
      <c r="J271" s="9"/>
      <c r="K271" s="9" t="s">
        <v>866</v>
      </c>
      <c r="L271" s="22">
        <v>43591</v>
      </c>
      <c r="M271" s="12" t="s">
        <v>25</v>
      </c>
      <c r="N271" s="24">
        <v>2017</v>
      </c>
      <c r="O271" s="16" t="s">
        <v>832</v>
      </c>
      <c r="P271" s="28" t="s">
        <v>308</v>
      </c>
      <c r="Q271" s="26">
        <v>5.3</v>
      </c>
      <c r="R271" s="29"/>
      <c r="S271" s="26">
        <v>110</v>
      </c>
      <c r="T271" s="26"/>
      <c r="U271" s="26">
        <v>62</v>
      </c>
      <c r="V271" s="26">
        <v>1</v>
      </c>
      <c r="W271" s="26"/>
      <c r="X271" s="26"/>
      <c r="Y271" s="26"/>
      <c r="Z271" s="26"/>
      <c r="AA271" s="30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</row>
    <row r="272" spans="1:111" s="32" customFormat="1" ht="12.75" customHeight="1" x14ac:dyDescent="0.2">
      <c r="A272" s="7">
        <v>287</v>
      </c>
      <c r="B272" s="7" t="s">
        <v>19</v>
      </c>
      <c r="C272" s="7" t="s">
        <v>109</v>
      </c>
      <c r="D272" s="9"/>
      <c r="E272" s="8" t="s">
        <v>1397</v>
      </c>
      <c r="F272" s="9"/>
      <c r="G272" s="10" t="s">
        <v>1398</v>
      </c>
      <c r="H272" s="2"/>
      <c r="I272" s="26" t="s">
        <v>45</v>
      </c>
      <c r="J272" s="9"/>
      <c r="K272" s="9" t="s">
        <v>1399</v>
      </c>
      <c r="L272" s="22">
        <v>44409</v>
      </c>
      <c r="M272" s="12" t="s">
        <v>25</v>
      </c>
      <c r="N272" s="24">
        <v>2017</v>
      </c>
      <c r="O272" s="16" t="s">
        <v>1400</v>
      </c>
      <c r="P272" s="28" t="s">
        <v>33</v>
      </c>
      <c r="Q272" s="26">
        <v>5.3</v>
      </c>
      <c r="R272" s="29"/>
      <c r="S272" s="26">
        <v>115</v>
      </c>
      <c r="T272" s="26"/>
      <c r="U272" s="26" t="s">
        <v>34</v>
      </c>
      <c r="V272" s="26">
        <v>1</v>
      </c>
      <c r="W272" s="26"/>
      <c r="X272" s="26"/>
      <c r="Y272" s="26"/>
      <c r="Z272" s="26"/>
      <c r="AA272" s="30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</row>
    <row r="273" spans="1:111" s="32" customFormat="1" ht="12.75" customHeight="1" x14ac:dyDescent="0.2">
      <c r="A273" s="7">
        <v>288</v>
      </c>
      <c r="B273" s="7" t="s">
        <v>78</v>
      </c>
      <c r="C273" s="7" t="s">
        <v>1401</v>
      </c>
      <c r="D273" s="9" t="s">
        <v>528</v>
      </c>
      <c r="E273" s="9" t="s">
        <v>1402</v>
      </c>
      <c r="F273" s="9" t="s">
        <v>1403</v>
      </c>
      <c r="G273" s="10" t="s">
        <v>1404</v>
      </c>
      <c r="H273" s="2" t="s">
        <v>1405</v>
      </c>
      <c r="I273" s="9" t="s">
        <v>740</v>
      </c>
      <c r="J273" s="9" t="s">
        <v>533</v>
      </c>
      <c r="K273" s="9" t="s">
        <v>1406</v>
      </c>
      <c r="L273" s="22">
        <v>43750</v>
      </c>
      <c r="M273" s="12" t="s">
        <v>25</v>
      </c>
      <c r="N273" s="24">
        <v>2016</v>
      </c>
      <c r="O273" s="16" t="s">
        <v>1407</v>
      </c>
      <c r="P273" s="28" t="s">
        <v>33</v>
      </c>
      <c r="Q273" s="26">
        <v>5.9</v>
      </c>
      <c r="R273" s="29">
        <v>22.9</v>
      </c>
      <c r="S273" s="26">
        <v>105</v>
      </c>
      <c r="T273" s="26">
        <v>140</v>
      </c>
      <c r="U273" s="26">
        <v>46</v>
      </c>
      <c r="V273" s="26">
        <v>1</v>
      </c>
      <c r="W273" s="25">
        <v>43020</v>
      </c>
      <c r="X273" s="26">
        <v>2017</v>
      </c>
      <c r="Y273" s="26" t="s">
        <v>25</v>
      </c>
      <c r="Z273" s="26"/>
      <c r="AA273" s="30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</row>
    <row r="274" spans="1:111" s="31" customFormat="1" ht="12.75" customHeight="1" x14ac:dyDescent="0.2">
      <c r="A274" s="7">
        <v>289</v>
      </c>
      <c r="B274" s="31" t="s">
        <v>19</v>
      </c>
      <c r="C274" s="31" t="s">
        <v>1408</v>
      </c>
      <c r="E274" s="31" t="s">
        <v>1409</v>
      </c>
      <c r="G274" s="56">
        <v>43251</v>
      </c>
      <c r="I274" s="31" t="s">
        <v>161</v>
      </c>
      <c r="K274" s="31" t="s">
        <v>1259</v>
      </c>
      <c r="L274" s="36">
        <v>44498</v>
      </c>
      <c r="M274" s="12" t="s">
        <v>25</v>
      </c>
      <c r="N274" s="24">
        <v>2011</v>
      </c>
      <c r="O274" s="16" t="s">
        <v>253</v>
      </c>
      <c r="P274" s="28" t="s">
        <v>47</v>
      </c>
      <c r="Q274" s="26">
        <v>6</v>
      </c>
      <c r="R274" s="29"/>
      <c r="S274" s="26">
        <v>110</v>
      </c>
      <c r="T274" s="26"/>
      <c r="U274" s="26">
        <v>55</v>
      </c>
      <c r="V274" s="26">
        <v>1</v>
      </c>
      <c r="W274" s="26"/>
      <c r="X274" s="26"/>
      <c r="Y274" s="26"/>
      <c r="Z274" s="26"/>
      <c r="AA274" s="30"/>
      <c r="CA274" s="58"/>
    </row>
    <row r="275" spans="1:111" s="31" customFormat="1" ht="12.75" customHeight="1" x14ac:dyDescent="0.2">
      <c r="A275" s="7">
        <v>290</v>
      </c>
      <c r="B275" s="26" t="s">
        <v>19</v>
      </c>
      <c r="C275" s="26" t="s">
        <v>1411</v>
      </c>
      <c r="D275" s="26"/>
      <c r="E275" s="26" t="s">
        <v>1412</v>
      </c>
      <c r="F275" s="26"/>
      <c r="G275" s="43" t="s">
        <v>1413</v>
      </c>
      <c r="H275" s="42"/>
      <c r="I275" s="26" t="s">
        <v>655</v>
      </c>
      <c r="J275" s="26"/>
      <c r="K275" s="26" t="s">
        <v>270</v>
      </c>
      <c r="L275" s="48">
        <v>44336</v>
      </c>
      <c r="M275" s="49" t="s">
        <v>25</v>
      </c>
      <c r="N275" s="51">
        <v>2017</v>
      </c>
      <c r="O275" s="16" t="s">
        <v>163</v>
      </c>
      <c r="P275" s="28" t="s">
        <v>33</v>
      </c>
      <c r="Q275" s="26">
        <v>3.3</v>
      </c>
      <c r="R275" s="29"/>
      <c r="S275" s="26">
        <v>75</v>
      </c>
      <c r="T275" s="26"/>
      <c r="U275" s="31" t="s">
        <v>34</v>
      </c>
      <c r="V275" s="31">
        <v>1</v>
      </c>
      <c r="W275" s="26"/>
      <c r="X275" s="26"/>
      <c r="Y275" s="26"/>
      <c r="Z275" s="26"/>
      <c r="AA275" s="30"/>
      <c r="CA275" s="58"/>
    </row>
    <row r="276" spans="1:111" s="21" customFormat="1" ht="12.75" customHeight="1" x14ac:dyDescent="0.2">
      <c r="A276" s="7">
        <v>291</v>
      </c>
      <c r="B276" s="31" t="s">
        <v>78</v>
      </c>
      <c r="C276" s="31" t="s">
        <v>1414</v>
      </c>
      <c r="D276" s="31" t="s">
        <v>1415</v>
      </c>
      <c r="E276" s="31" t="s">
        <v>1416</v>
      </c>
      <c r="F276" s="31" t="s">
        <v>1417</v>
      </c>
      <c r="G276" s="56" t="s">
        <v>1418</v>
      </c>
      <c r="H276" s="31" t="s">
        <v>1419</v>
      </c>
      <c r="I276" s="31" t="s">
        <v>1420</v>
      </c>
      <c r="J276" s="31" t="s">
        <v>1421</v>
      </c>
      <c r="K276" s="31" t="s">
        <v>1422</v>
      </c>
      <c r="L276" s="57">
        <v>43755</v>
      </c>
      <c r="M276" s="31" t="s">
        <v>25</v>
      </c>
      <c r="N276" s="31">
        <v>2012</v>
      </c>
      <c r="O276" s="31" t="s">
        <v>1423</v>
      </c>
      <c r="P276" s="69" t="s">
        <v>47</v>
      </c>
      <c r="Q276" s="31">
        <v>4.7</v>
      </c>
      <c r="R276" s="31">
        <v>28</v>
      </c>
      <c r="S276" s="31">
        <v>80</v>
      </c>
      <c r="T276" s="31">
        <v>104</v>
      </c>
      <c r="U276" s="31">
        <v>50</v>
      </c>
      <c r="V276" s="31">
        <v>1</v>
      </c>
      <c r="W276" s="37">
        <v>42296</v>
      </c>
      <c r="X276" s="31">
        <v>2009</v>
      </c>
      <c r="Y276" s="31" t="s">
        <v>25</v>
      </c>
      <c r="Z276" s="26" t="s">
        <v>1424</v>
      </c>
      <c r="AA276" s="20"/>
      <c r="CA276" s="46"/>
    </row>
    <row r="277" spans="1:111" s="21" customFormat="1" ht="12.75" customHeight="1" x14ac:dyDescent="0.2">
      <c r="A277" s="7">
        <v>292</v>
      </c>
      <c r="B277" s="26" t="s">
        <v>78</v>
      </c>
      <c r="C277" s="26" t="s">
        <v>1425</v>
      </c>
      <c r="D277" s="26" t="s">
        <v>1426</v>
      </c>
      <c r="E277" s="26" t="s">
        <v>1427</v>
      </c>
      <c r="F277" s="26" t="s">
        <v>1428</v>
      </c>
      <c r="G277" s="43" t="s">
        <v>1429</v>
      </c>
      <c r="H277" s="42" t="s">
        <v>1430</v>
      </c>
      <c r="I277" s="26" t="s">
        <v>367</v>
      </c>
      <c r="J277" s="26" t="s">
        <v>1431</v>
      </c>
      <c r="K277" s="26" t="s">
        <v>148</v>
      </c>
      <c r="L277" s="48">
        <v>43694</v>
      </c>
      <c r="M277" s="12" t="s">
        <v>25</v>
      </c>
      <c r="N277" s="24">
        <v>2009</v>
      </c>
      <c r="O277" s="16" t="s">
        <v>1432</v>
      </c>
      <c r="P277" s="28" t="s">
        <v>140</v>
      </c>
      <c r="Q277" s="26">
        <v>10.199999999999999</v>
      </c>
      <c r="R277" s="29">
        <v>71</v>
      </c>
      <c r="S277" s="26">
        <v>270</v>
      </c>
      <c r="T277" s="26"/>
      <c r="U277" s="26">
        <v>62</v>
      </c>
      <c r="V277" s="26">
        <v>2</v>
      </c>
      <c r="W277" s="25">
        <v>42964</v>
      </c>
      <c r="X277" s="26">
        <v>2017</v>
      </c>
      <c r="Y277" s="26" t="s">
        <v>442</v>
      </c>
      <c r="Z277" s="26"/>
      <c r="AA277" s="20"/>
      <c r="CA277" s="46"/>
    </row>
    <row r="278" spans="1:111" s="32" customFormat="1" ht="12.75" customHeight="1" x14ac:dyDescent="0.2">
      <c r="A278" s="7">
        <v>293</v>
      </c>
      <c r="B278" s="26" t="s">
        <v>19</v>
      </c>
      <c r="C278" s="26" t="s">
        <v>1433</v>
      </c>
      <c r="D278" s="26"/>
      <c r="E278" s="26" t="s">
        <v>1434</v>
      </c>
      <c r="F278" s="26"/>
      <c r="G278" s="43" t="s">
        <v>1435</v>
      </c>
      <c r="H278" s="42"/>
      <c r="I278" s="26" t="s">
        <v>217</v>
      </c>
      <c r="J278" s="26"/>
      <c r="K278" s="26" t="s">
        <v>270</v>
      </c>
      <c r="L278" s="48">
        <v>44336</v>
      </c>
      <c r="M278" s="49" t="s">
        <v>25</v>
      </c>
      <c r="N278" s="51">
        <v>2019</v>
      </c>
      <c r="O278" s="16" t="s">
        <v>26</v>
      </c>
      <c r="P278" s="28" t="s">
        <v>47</v>
      </c>
      <c r="Q278" s="26">
        <v>4.8</v>
      </c>
      <c r="R278" s="29"/>
      <c r="S278" s="26">
        <v>180</v>
      </c>
      <c r="T278" s="26"/>
      <c r="U278" s="31" t="s">
        <v>34</v>
      </c>
      <c r="V278" s="31">
        <v>2</v>
      </c>
      <c r="W278" s="26"/>
      <c r="X278" s="26"/>
      <c r="Y278" s="26"/>
      <c r="Z278" s="26"/>
      <c r="AA278" s="30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111" s="32" customFormat="1" ht="12.75" customHeight="1" x14ac:dyDescent="0.2">
      <c r="A279" s="7">
        <v>294</v>
      </c>
      <c r="B279" s="7" t="s">
        <v>19</v>
      </c>
      <c r="C279" s="26" t="s">
        <v>943</v>
      </c>
      <c r="D279" s="9"/>
      <c r="E279" s="8" t="s">
        <v>1436</v>
      </c>
      <c r="F279" s="9"/>
      <c r="G279" s="10" t="s">
        <v>1437</v>
      </c>
      <c r="H279" s="2"/>
      <c r="I279" s="9" t="s">
        <v>45</v>
      </c>
      <c r="J279" s="9"/>
      <c r="K279" s="26" t="s">
        <v>1438</v>
      </c>
      <c r="L279" s="48">
        <v>43258</v>
      </c>
      <c r="M279" s="49" t="s">
        <v>25</v>
      </c>
      <c r="N279" s="51">
        <v>2007</v>
      </c>
      <c r="O279" s="16" t="s">
        <v>237</v>
      </c>
      <c r="P279" s="28" t="s">
        <v>580</v>
      </c>
      <c r="Q279" s="26">
        <v>5.4</v>
      </c>
      <c r="R279" s="29"/>
      <c r="S279" s="26">
        <v>95</v>
      </c>
      <c r="T279" s="26"/>
      <c r="U279" s="31">
        <v>47</v>
      </c>
      <c r="V279" s="31">
        <v>1</v>
      </c>
      <c r="W279" s="26"/>
      <c r="X279" s="26"/>
      <c r="Y279" s="26"/>
      <c r="Z279" s="26"/>
      <c r="AA279" s="30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</row>
    <row r="280" spans="1:111" s="32" customFormat="1" ht="12.75" customHeight="1" x14ac:dyDescent="0.2">
      <c r="A280" s="7">
        <v>295</v>
      </c>
      <c r="B280" s="7" t="s">
        <v>78</v>
      </c>
      <c r="C280" s="9" t="s">
        <v>1033</v>
      </c>
      <c r="D280" s="9" t="s">
        <v>1439</v>
      </c>
      <c r="E280" s="8" t="s">
        <v>1440</v>
      </c>
      <c r="F280" s="9" t="s">
        <v>1441</v>
      </c>
      <c r="G280" s="10" t="s">
        <v>1442</v>
      </c>
      <c r="H280" s="42" t="s">
        <v>1441</v>
      </c>
      <c r="I280" s="9" t="s">
        <v>38</v>
      </c>
      <c r="J280" s="9" t="s">
        <v>1443</v>
      </c>
      <c r="K280" s="9" t="s">
        <v>1444</v>
      </c>
      <c r="L280" s="22">
        <v>43156</v>
      </c>
      <c r="M280" s="12" t="s">
        <v>25</v>
      </c>
      <c r="N280" s="24">
        <v>2010</v>
      </c>
      <c r="O280" s="16" t="s">
        <v>1445</v>
      </c>
      <c r="P280" s="28" t="s">
        <v>171</v>
      </c>
      <c r="Q280" s="26">
        <v>6.4</v>
      </c>
      <c r="R280" s="29">
        <v>33.5</v>
      </c>
      <c r="S280" s="26">
        <v>125</v>
      </c>
      <c r="T280" s="26">
        <v>162</v>
      </c>
      <c r="U280" s="26">
        <v>57</v>
      </c>
      <c r="V280" s="26">
        <v>1</v>
      </c>
      <c r="W280" s="25">
        <v>42088</v>
      </c>
      <c r="X280" s="26">
        <v>2010</v>
      </c>
      <c r="Y280" s="26" t="s">
        <v>25</v>
      </c>
      <c r="Z280" s="78" t="s">
        <v>1446</v>
      </c>
      <c r="AA280" s="30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</row>
    <row r="281" spans="1:111" s="32" customFormat="1" ht="12.75" customHeight="1" x14ac:dyDescent="0.2">
      <c r="A281" s="7">
        <v>296</v>
      </c>
      <c r="B281" s="26" t="s">
        <v>19</v>
      </c>
      <c r="C281" s="26" t="s">
        <v>1447</v>
      </c>
      <c r="D281" s="26"/>
      <c r="E281" s="26" t="s">
        <v>1448</v>
      </c>
      <c r="F281" s="26"/>
      <c r="G281" s="43" t="s">
        <v>1449</v>
      </c>
      <c r="H281" s="42"/>
      <c r="I281" s="26" t="s">
        <v>217</v>
      </c>
      <c r="J281" s="26"/>
      <c r="K281" s="26" t="s">
        <v>270</v>
      </c>
      <c r="L281" s="48">
        <v>44336</v>
      </c>
      <c r="M281" s="49" t="s">
        <v>25</v>
      </c>
      <c r="N281" s="51">
        <v>2018</v>
      </c>
      <c r="O281" s="16" t="s">
        <v>156</v>
      </c>
      <c r="P281" s="28" t="s">
        <v>47</v>
      </c>
      <c r="Q281" s="26">
        <v>6.95</v>
      </c>
      <c r="R281" s="29"/>
      <c r="S281" s="26">
        <v>225</v>
      </c>
      <c r="T281" s="26"/>
      <c r="U281" s="31" t="s">
        <v>34</v>
      </c>
      <c r="V281" s="31">
        <v>2</v>
      </c>
      <c r="W281" s="26"/>
      <c r="X281" s="26"/>
      <c r="Y281" s="26"/>
      <c r="Z281" s="26"/>
      <c r="AA281" s="30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</row>
    <row r="282" spans="1:111" ht="12.75" customHeight="1" x14ac:dyDescent="0.2">
      <c r="A282" s="7">
        <v>297</v>
      </c>
      <c r="B282" s="7" t="s">
        <v>19</v>
      </c>
      <c r="C282" s="7" t="s">
        <v>1450</v>
      </c>
      <c r="D282" s="9"/>
      <c r="E282" s="9" t="s">
        <v>1451</v>
      </c>
      <c r="F282" s="9"/>
      <c r="G282" s="10" t="s">
        <v>1452</v>
      </c>
      <c r="H282" s="2"/>
      <c r="I282" s="9" t="s">
        <v>45</v>
      </c>
      <c r="J282" s="9"/>
      <c r="K282" s="7" t="s">
        <v>1453</v>
      </c>
      <c r="L282" s="48">
        <v>43785</v>
      </c>
      <c r="M282" s="73" t="s">
        <v>25</v>
      </c>
      <c r="N282" s="24">
        <v>2000</v>
      </c>
      <c r="O282" s="16" t="s">
        <v>1454</v>
      </c>
      <c r="P282" s="28" t="s">
        <v>400</v>
      </c>
      <c r="Q282" s="26">
        <v>7.1</v>
      </c>
      <c r="R282" s="29"/>
      <c r="S282" s="26">
        <v>130</v>
      </c>
      <c r="T282" s="26"/>
      <c r="U282" s="26">
        <v>48</v>
      </c>
      <c r="V282" s="26">
        <v>1</v>
      </c>
      <c r="W282" s="26"/>
      <c r="X282" s="26"/>
      <c r="Y282" s="26"/>
      <c r="Z282" s="26"/>
      <c r="AA282" s="20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</row>
    <row r="283" spans="1:111" ht="12.75" customHeight="1" x14ac:dyDescent="0.2">
      <c r="A283" s="7">
        <v>298</v>
      </c>
      <c r="B283" s="7" t="s">
        <v>19</v>
      </c>
      <c r="C283" s="9" t="s">
        <v>562</v>
      </c>
      <c r="D283" s="9"/>
      <c r="E283" s="8" t="s">
        <v>1455</v>
      </c>
      <c r="F283" s="9"/>
      <c r="G283" s="10" t="s">
        <v>1456</v>
      </c>
      <c r="H283" s="2"/>
      <c r="I283" s="9" t="s">
        <v>38</v>
      </c>
      <c r="J283" s="9"/>
      <c r="K283" s="9" t="s">
        <v>1457</v>
      </c>
      <c r="L283" s="22">
        <v>43295</v>
      </c>
      <c r="M283" s="12" t="s">
        <v>25</v>
      </c>
      <c r="N283" s="24">
        <v>2010</v>
      </c>
      <c r="O283" s="16" t="s">
        <v>1458</v>
      </c>
      <c r="P283" s="28" t="s">
        <v>150</v>
      </c>
      <c r="Q283" s="26">
        <v>5.8</v>
      </c>
      <c r="R283" s="29"/>
      <c r="S283" s="26">
        <v>125</v>
      </c>
      <c r="T283" s="26"/>
      <c r="U283" s="26">
        <v>50</v>
      </c>
      <c r="V283" s="26">
        <v>1</v>
      </c>
      <c r="W283" s="26"/>
      <c r="X283" s="26"/>
      <c r="Y283" s="26"/>
      <c r="Z283" s="26"/>
      <c r="AA283" s="20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</row>
    <row r="284" spans="1:111" ht="12.75" customHeight="1" x14ac:dyDescent="0.2">
      <c r="A284" s="7">
        <v>299</v>
      </c>
      <c r="B284" s="7" t="s">
        <v>78</v>
      </c>
      <c r="C284" s="9" t="s">
        <v>1459</v>
      </c>
      <c r="D284" s="9" t="s">
        <v>1460</v>
      </c>
      <c r="E284" s="8" t="s">
        <v>1461</v>
      </c>
      <c r="F284" s="9" t="s">
        <v>1462</v>
      </c>
      <c r="G284" s="10" t="s">
        <v>1463</v>
      </c>
      <c r="H284" s="2" t="s">
        <v>1464</v>
      </c>
      <c r="I284" s="9" t="s">
        <v>38</v>
      </c>
      <c r="J284" s="9" t="s">
        <v>1443</v>
      </c>
      <c r="K284" s="9" t="s">
        <v>1465</v>
      </c>
      <c r="L284" s="22">
        <v>43862</v>
      </c>
      <c r="M284" s="12" t="s">
        <v>25</v>
      </c>
      <c r="N284" s="24">
        <v>2010</v>
      </c>
      <c r="O284" s="16" t="s">
        <v>1466</v>
      </c>
      <c r="P284" s="28" t="s">
        <v>150</v>
      </c>
      <c r="Q284" s="26">
        <v>5.3</v>
      </c>
      <c r="R284" s="29">
        <v>27</v>
      </c>
      <c r="S284" s="26">
        <v>105</v>
      </c>
      <c r="T284" s="26">
        <v>132</v>
      </c>
      <c r="U284" s="26">
        <v>50</v>
      </c>
      <c r="V284" s="26">
        <v>1</v>
      </c>
      <c r="W284" s="25">
        <v>41302</v>
      </c>
      <c r="X284" s="26">
        <v>2012</v>
      </c>
      <c r="Y284" s="26" t="s">
        <v>25</v>
      </c>
      <c r="Z284" s="26"/>
      <c r="AA284" s="20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</row>
    <row r="285" spans="1:111" s="21" customFormat="1" ht="12.75" customHeight="1" x14ac:dyDescent="0.2">
      <c r="A285" s="7">
        <v>300</v>
      </c>
      <c r="B285" s="26" t="s">
        <v>19</v>
      </c>
      <c r="C285" s="26" t="s">
        <v>1467</v>
      </c>
      <c r="D285" s="26"/>
      <c r="E285" s="26" t="s">
        <v>1468</v>
      </c>
      <c r="F285" s="26" t="s">
        <v>1469</v>
      </c>
      <c r="G285" s="43" t="s">
        <v>1470</v>
      </c>
      <c r="H285" s="42"/>
      <c r="I285" s="9" t="s">
        <v>356</v>
      </c>
      <c r="J285" s="26"/>
      <c r="K285" s="26" t="s">
        <v>1471</v>
      </c>
      <c r="L285" s="48">
        <v>43232</v>
      </c>
      <c r="M285" s="12" t="s">
        <v>25</v>
      </c>
      <c r="N285" s="24">
        <v>2006</v>
      </c>
      <c r="O285" s="16" t="s">
        <v>1472</v>
      </c>
      <c r="P285" s="28" t="s">
        <v>637</v>
      </c>
      <c r="Q285" s="26">
        <v>5.8</v>
      </c>
      <c r="R285" s="29"/>
      <c r="S285" s="26">
        <v>90</v>
      </c>
      <c r="T285" s="26"/>
      <c r="U285" s="26">
        <v>50</v>
      </c>
      <c r="V285" s="26">
        <v>1</v>
      </c>
      <c r="W285" s="25"/>
      <c r="X285" s="26"/>
      <c r="Y285" s="26"/>
      <c r="Z285" s="26" t="s">
        <v>1469</v>
      </c>
      <c r="AA285" s="20"/>
      <c r="CA285" s="46"/>
    </row>
    <row r="286" spans="1:111" ht="12.75" customHeight="1" x14ac:dyDescent="0.2">
      <c r="A286" s="7">
        <v>301</v>
      </c>
      <c r="B286" s="7" t="s">
        <v>19</v>
      </c>
      <c r="C286" s="7" t="s">
        <v>1473</v>
      </c>
      <c r="D286" s="9"/>
      <c r="E286" s="9" t="s">
        <v>1474</v>
      </c>
      <c r="F286" s="9"/>
      <c r="G286" s="10" t="s">
        <v>1475</v>
      </c>
      <c r="H286" s="2"/>
      <c r="I286" s="9" t="s">
        <v>45</v>
      </c>
      <c r="J286" s="9"/>
      <c r="K286" s="9" t="s">
        <v>1476</v>
      </c>
      <c r="L286" s="22">
        <v>43207</v>
      </c>
      <c r="M286" s="12" t="s">
        <v>25</v>
      </c>
      <c r="N286" s="24">
        <v>2009</v>
      </c>
      <c r="O286" s="16" t="s">
        <v>628</v>
      </c>
      <c r="P286" s="28" t="s">
        <v>132</v>
      </c>
      <c r="Q286" s="26">
        <v>5.8</v>
      </c>
      <c r="R286" s="29"/>
      <c r="S286" s="26">
        <v>115</v>
      </c>
      <c r="T286" s="26"/>
      <c r="U286" s="26">
        <v>50</v>
      </c>
      <c r="V286" s="26">
        <v>1</v>
      </c>
      <c r="W286" s="26"/>
      <c r="X286" s="26"/>
      <c r="Y286" s="26"/>
      <c r="Z286" s="26"/>
      <c r="AA286" s="20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</row>
    <row r="287" spans="1:111" ht="12.75" customHeight="1" x14ac:dyDescent="0.2">
      <c r="A287" s="7">
        <v>302</v>
      </c>
      <c r="B287" s="7" t="s">
        <v>19</v>
      </c>
      <c r="C287" s="9" t="s">
        <v>1477</v>
      </c>
      <c r="D287" s="9"/>
      <c r="E287" s="9" t="s">
        <v>1478</v>
      </c>
      <c r="F287" s="9"/>
      <c r="G287" s="10" t="s">
        <v>1479</v>
      </c>
      <c r="H287" s="2"/>
      <c r="I287" s="9" t="s">
        <v>38</v>
      </c>
      <c r="J287" s="9"/>
      <c r="K287" s="9" t="s">
        <v>1480</v>
      </c>
      <c r="L287" s="22">
        <v>43918</v>
      </c>
      <c r="M287" s="12" t="s">
        <v>25</v>
      </c>
      <c r="N287" s="24">
        <v>2004</v>
      </c>
      <c r="O287" s="16" t="s">
        <v>297</v>
      </c>
      <c r="P287" s="28" t="s">
        <v>1481</v>
      </c>
      <c r="Q287" s="26">
        <v>6</v>
      </c>
      <c r="R287" s="29"/>
      <c r="S287" s="26">
        <v>110</v>
      </c>
      <c r="T287" s="26"/>
      <c r="U287" s="26">
        <v>55</v>
      </c>
      <c r="V287" s="26">
        <v>1</v>
      </c>
      <c r="W287" s="26"/>
      <c r="X287" s="26"/>
      <c r="Y287" s="26"/>
      <c r="Z287" s="26"/>
      <c r="AA287" s="20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</row>
    <row r="288" spans="1:111" s="32" customFormat="1" ht="12.75" customHeight="1" x14ac:dyDescent="0.2">
      <c r="A288" s="7">
        <v>303</v>
      </c>
      <c r="B288" s="26" t="s">
        <v>19</v>
      </c>
      <c r="C288" s="26" t="s">
        <v>1482</v>
      </c>
      <c r="D288" s="26"/>
      <c r="E288" s="26" t="s">
        <v>1483</v>
      </c>
      <c r="F288" s="26"/>
      <c r="G288" s="43" t="s">
        <v>1484</v>
      </c>
      <c r="H288" s="42"/>
      <c r="I288" s="26" t="s">
        <v>217</v>
      </c>
      <c r="J288" s="26"/>
      <c r="K288" s="26" t="s">
        <v>270</v>
      </c>
      <c r="L288" s="48">
        <v>44336</v>
      </c>
      <c r="M288" s="49" t="s">
        <v>25</v>
      </c>
      <c r="N288" s="51">
        <v>2018</v>
      </c>
      <c r="O288" s="16" t="s">
        <v>156</v>
      </c>
      <c r="P288" s="28" t="s">
        <v>47</v>
      </c>
      <c r="Q288" s="26">
        <v>6.7</v>
      </c>
      <c r="R288" s="29"/>
      <c r="S288" s="26">
        <v>180</v>
      </c>
      <c r="T288" s="26"/>
      <c r="U288" s="31" t="s">
        <v>34</v>
      </c>
      <c r="V288" s="31">
        <v>2</v>
      </c>
      <c r="W288" s="26"/>
      <c r="X288" s="26"/>
      <c r="Y288" s="26"/>
      <c r="Z288" s="26"/>
      <c r="AA288" s="30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</row>
    <row r="289" spans="1:111" ht="12.75" customHeight="1" x14ac:dyDescent="0.2">
      <c r="A289" s="7">
        <v>304</v>
      </c>
      <c r="B289" s="7" t="s">
        <v>19</v>
      </c>
      <c r="C289" s="9" t="s">
        <v>119</v>
      </c>
      <c r="D289" s="9" t="s">
        <v>1485</v>
      </c>
      <c r="E289" s="9" t="s">
        <v>1486</v>
      </c>
      <c r="F289" s="9" t="s">
        <v>1487</v>
      </c>
      <c r="G289" s="10" t="s">
        <v>1488</v>
      </c>
      <c r="H289" s="2" t="s">
        <v>1489</v>
      </c>
      <c r="I289" s="9" t="s">
        <v>38</v>
      </c>
      <c r="J289" s="9" t="s">
        <v>229</v>
      </c>
      <c r="K289" s="9" t="s">
        <v>1490</v>
      </c>
      <c r="L289" s="22">
        <v>43977</v>
      </c>
      <c r="M289" s="12" t="s">
        <v>25</v>
      </c>
      <c r="N289" s="24">
        <v>2011</v>
      </c>
      <c r="O289" s="16" t="s">
        <v>1491</v>
      </c>
      <c r="P289" s="28" t="s">
        <v>150</v>
      </c>
      <c r="Q289" s="26">
        <v>5.3</v>
      </c>
      <c r="R289" s="29">
        <v>18.5</v>
      </c>
      <c r="S289" s="26">
        <v>105</v>
      </c>
      <c r="T289" s="26">
        <v>139</v>
      </c>
      <c r="U289" s="26">
        <v>50</v>
      </c>
      <c r="V289" s="26">
        <v>1</v>
      </c>
      <c r="W289" s="25">
        <v>42085</v>
      </c>
      <c r="X289" s="26">
        <v>2014</v>
      </c>
      <c r="Y289" s="26" t="s">
        <v>25</v>
      </c>
      <c r="Z289" s="26" t="s">
        <v>1492</v>
      </c>
      <c r="AA289" s="20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</row>
    <row r="290" spans="1:111" ht="12.75" customHeight="1" x14ac:dyDescent="0.2">
      <c r="A290" s="7">
        <v>305</v>
      </c>
      <c r="B290" s="26" t="s">
        <v>19</v>
      </c>
      <c r="C290" s="26" t="s">
        <v>1067</v>
      </c>
      <c r="D290" s="26"/>
      <c r="E290" s="26" t="s">
        <v>1493</v>
      </c>
      <c r="F290" s="26"/>
      <c r="G290" s="43" t="s">
        <v>1494</v>
      </c>
      <c r="H290" s="42"/>
      <c r="I290" s="9" t="s">
        <v>38</v>
      </c>
      <c r="J290" s="26"/>
      <c r="K290" s="41" t="s">
        <v>1495</v>
      </c>
      <c r="L290" s="48">
        <v>43864</v>
      </c>
      <c r="M290" s="12" t="s">
        <v>25</v>
      </c>
      <c r="N290" s="24">
        <v>2013</v>
      </c>
      <c r="O290" s="16" t="s">
        <v>1496</v>
      </c>
      <c r="P290" s="28" t="s">
        <v>47</v>
      </c>
      <c r="Q290" s="26">
        <v>6.1</v>
      </c>
      <c r="R290" s="29"/>
      <c r="S290" s="26">
        <v>125</v>
      </c>
      <c r="T290" s="26"/>
      <c r="U290" s="26">
        <v>54</v>
      </c>
      <c r="V290" s="26">
        <v>1</v>
      </c>
      <c r="W290" s="26"/>
      <c r="X290" s="26"/>
      <c r="Y290" s="26"/>
      <c r="Z290" s="26"/>
      <c r="AA290" s="20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</row>
    <row r="291" spans="1:111" s="32" customFormat="1" ht="12.75" customHeight="1" x14ac:dyDescent="0.2">
      <c r="A291" s="7">
        <v>306</v>
      </c>
      <c r="B291" s="26" t="s">
        <v>19</v>
      </c>
      <c r="C291" s="26" t="s">
        <v>566</v>
      </c>
      <c r="D291" s="26"/>
      <c r="E291" s="26" t="s">
        <v>1497</v>
      </c>
      <c r="F291" s="26"/>
      <c r="G291" s="43" t="s">
        <v>1498</v>
      </c>
      <c r="H291" s="42"/>
      <c r="I291" s="9" t="s">
        <v>45</v>
      </c>
      <c r="J291" s="26"/>
      <c r="K291" s="88" t="s">
        <v>1499</v>
      </c>
      <c r="L291" s="90">
        <v>43627</v>
      </c>
      <c r="M291" s="91" t="s">
        <v>25</v>
      </c>
      <c r="N291" s="92">
        <v>2017</v>
      </c>
      <c r="O291" s="93" t="s">
        <v>26</v>
      </c>
      <c r="P291" s="88" t="s">
        <v>47</v>
      </c>
      <c r="Q291" s="88">
        <v>4.9000000000000004</v>
      </c>
      <c r="R291" s="94"/>
      <c r="S291" s="88">
        <v>90</v>
      </c>
      <c r="T291" s="88"/>
      <c r="U291" s="88" t="s">
        <v>34</v>
      </c>
      <c r="V291" s="88">
        <v>1</v>
      </c>
      <c r="W291" s="26"/>
      <c r="X291" s="26"/>
      <c r="Y291" s="26"/>
      <c r="Z291" s="26"/>
      <c r="AA291" s="30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</row>
    <row r="292" spans="1:111" s="32" customFormat="1" ht="12.75" customHeight="1" x14ac:dyDescent="0.2">
      <c r="A292" s="7">
        <v>307</v>
      </c>
      <c r="B292" s="26" t="s">
        <v>19</v>
      </c>
      <c r="C292" s="31" t="s">
        <v>1500</v>
      </c>
      <c r="D292" s="26"/>
      <c r="E292" s="26" t="s">
        <v>1501</v>
      </c>
      <c r="F292" s="26"/>
      <c r="G292" s="43" t="s">
        <v>1502</v>
      </c>
      <c r="H292" s="42"/>
      <c r="I292" s="9" t="s">
        <v>45</v>
      </c>
      <c r="J292" s="26"/>
      <c r="K292" s="26" t="s">
        <v>1503</v>
      </c>
      <c r="L292" s="48">
        <v>44154</v>
      </c>
      <c r="M292" s="12" t="s">
        <v>25</v>
      </c>
      <c r="N292" s="24">
        <v>2010</v>
      </c>
      <c r="O292" s="16" t="s">
        <v>271</v>
      </c>
      <c r="P292" s="28" t="s">
        <v>637</v>
      </c>
      <c r="Q292" s="26">
        <v>5.4</v>
      </c>
      <c r="R292" s="29"/>
      <c r="S292" s="26">
        <v>100</v>
      </c>
      <c r="T292" s="26"/>
      <c r="U292" s="26">
        <v>50</v>
      </c>
      <c r="V292" s="26">
        <v>1</v>
      </c>
      <c r="W292" s="26"/>
      <c r="X292" s="26"/>
      <c r="Y292" s="26"/>
      <c r="Z292" s="26"/>
      <c r="AA292" s="30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</row>
    <row r="293" spans="1:111" s="32" customFormat="1" ht="12.75" customHeight="1" x14ac:dyDescent="0.2">
      <c r="A293" s="7">
        <v>308</v>
      </c>
      <c r="B293" s="26" t="s">
        <v>19</v>
      </c>
      <c r="C293" s="31" t="s">
        <v>1504</v>
      </c>
      <c r="D293" s="26"/>
      <c r="E293" s="26" t="s">
        <v>1505</v>
      </c>
      <c r="F293" s="26"/>
      <c r="G293" s="43" t="s">
        <v>1506</v>
      </c>
      <c r="H293" s="42"/>
      <c r="I293" s="9" t="s">
        <v>45</v>
      </c>
      <c r="J293" s="26"/>
      <c r="K293" s="26" t="s">
        <v>1103</v>
      </c>
      <c r="L293" s="48">
        <v>43142</v>
      </c>
      <c r="M293" s="12" t="s">
        <v>25</v>
      </c>
      <c r="N293" s="24">
        <v>2012</v>
      </c>
      <c r="O293" s="16" t="s">
        <v>180</v>
      </c>
      <c r="P293" s="28" t="s">
        <v>140</v>
      </c>
      <c r="Q293" s="26">
        <v>5.4</v>
      </c>
      <c r="R293" s="29"/>
      <c r="S293" s="26">
        <v>105</v>
      </c>
      <c r="T293" s="26"/>
      <c r="U293" s="26">
        <v>58</v>
      </c>
      <c r="V293" s="26">
        <v>1</v>
      </c>
      <c r="W293" s="26"/>
      <c r="X293" s="26"/>
      <c r="Y293" s="26"/>
      <c r="Z293" s="26"/>
      <c r="AA293" s="30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</row>
    <row r="294" spans="1:111" s="31" customFormat="1" ht="12.75" customHeight="1" x14ac:dyDescent="0.2">
      <c r="A294" s="7">
        <v>309</v>
      </c>
      <c r="B294" s="7" t="s">
        <v>19</v>
      </c>
      <c r="C294" s="7" t="s">
        <v>68</v>
      </c>
      <c r="D294" s="9"/>
      <c r="E294" s="9" t="s">
        <v>1507</v>
      </c>
      <c r="F294" s="9"/>
      <c r="G294" s="10" t="s">
        <v>1508</v>
      </c>
      <c r="H294" s="2"/>
      <c r="I294" s="9" t="s">
        <v>45</v>
      </c>
      <c r="J294" s="9"/>
      <c r="K294" s="9" t="s">
        <v>1509</v>
      </c>
      <c r="L294" s="22">
        <v>43678</v>
      </c>
      <c r="M294" s="12" t="s">
        <v>25</v>
      </c>
      <c r="N294" s="24">
        <v>2016</v>
      </c>
      <c r="O294" s="16" t="s">
        <v>26</v>
      </c>
      <c r="P294" s="28" t="s">
        <v>47</v>
      </c>
      <c r="Q294" s="26">
        <v>5.2</v>
      </c>
      <c r="R294" s="29"/>
      <c r="S294" s="26">
        <v>100</v>
      </c>
      <c r="T294" s="26"/>
      <c r="U294" s="26" t="s">
        <v>34</v>
      </c>
      <c r="V294" s="26">
        <v>1</v>
      </c>
      <c r="W294" s="26"/>
      <c r="X294" s="26"/>
      <c r="Y294" s="26"/>
      <c r="Z294" s="26"/>
      <c r="AA294" s="30"/>
      <c r="CA294" s="58"/>
    </row>
    <row r="295" spans="1:111" s="32" customFormat="1" ht="12.75" customHeight="1" x14ac:dyDescent="0.2">
      <c r="A295" s="7">
        <v>310</v>
      </c>
      <c r="B295" s="7" t="s">
        <v>78</v>
      </c>
      <c r="C295" s="7" t="s">
        <v>68</v>
      </c>
      <c r="D295" s="9" t="s">
        <v>1510</v>
      </c>
      <c r="E295" s="9" t="s">
        <v>1511</v>
      </c>
      <c r="F295" s="9" t="s">
        <v>1512</v>
      </c>
      <c r="G295" s="10" t="s">
        <v>1513</v>
      </c>
      <c r="H295" s="2" t="s">
        <v>1514</v>
      </c>
      <c r="I295" s="9" t="s">
        <v>45</v>
      </c>
      <c r="J295" s="9" t="s">
        <v>444</v>
      </c>
      <c r="K295" s="9" t="s">
        <v>1515</v>
      </c>
      <c r="L295" s="22">
        <v>44422</v>
      </c>
      <c r="M295" s="12" t="s">
        <v>25</v>
      </c>
      <c r="N295" s="24">
        <v>2017</v>
      </c>
      <c r="O295" s="16" t="s">
        <v>1516</v>
      </c>
      <c r="P295" s="28" t="s">
        <v>47</v>
      </c>
      <c r="Q295" s="26">
        <v>5.2</v>
      </c>
      <c r="R295" s="29">
        <v>18.5</v>
      </c>
      <c r="S295" s="26">
        <v>100</v>
      </c>
      <c r="T295" s="26">
        <v>133</v>
      </c>
      <c r="U295" s="26" t="s">
        <v>34</v>
      </c>
      <c r="V295" s="26">
        <v>1</v>
      </c>
      <c r="W295" s="25">
        <v>42948</v>
      </c>
      <c r="X295" s="26">
        <v>2011</v>
      </c>
      <c r="Y295" s="26" t="s">
        <v>25</v>
      </c>
      <c r="Z295" s="26"/>
      <c r="AA295" s="30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</row>
    <row r="296" spans="1:111" ht="12.75" customHeight="1" x14ac:dyDescent="0.2">
      <c r="A296" s="7">
        <v>311</v>
      </c>
      <c r="B296" s="7" t="s">
        <v>78</v>
      </c>
      <c r="C296" s="9" t="s">
        <v>1517</v>
      </c>
      <c r="D296" s="9" t="s">
        <v>1518</v>
      </c>
      <c r="E296" s="8" t="s">
        <v>1519</v>
      </c>
      <c r="F296" s="9" t="s">
        <v>1520</v>
      </c>
      <c r="G296" s="10" t="s">
        <v>1521</v>
      </c>
      <c r="H296" s="2" t="s">
        <v>1522</v>
      </c>
      <c r="I296" s="9" t="s">
        <v>356</v>
      </c>
      <c r="J296" s="9" t="s">
        <v>1523</v>
      </c>
      <c r="K296" s="9" t="s">
        <v>1524</v>
      </c>
      <c r="L296" s="22">
        <v>44396</v>
      </c>
      <c r="M296" s="12" t="s">
        <v>25</v>
      </c>
      <c r="N296" s="24">
        <v>2013</v>
      </c>
      <c r="O296" s="16" t="s">
        <v>1525</v>
      </c>
      <c r="P296" s="28" t="s">
        <v>47</v>
      </c>
      <c r="Q296" s="26">
        <v>5.4</v>
      </c>
      <c r="R296" s="29">
        <v>21</v>
      </c>
      <c r="S296" s="26">
        <v>95</v>
      </c>
      <c r="T296" s="26">
        <v>130</v>
      </c>
      <c r="U296" s="26">
        <v>49</v>
      </c>
      <c r="V296" s="26">
        <v>1</v>
      </c>
      <c r="W296" s="25">
        <v>42931</v>
      </c>
      <c r="X296" s="26">
        <v>2017</v>
      </c>
      <c r="Y296" s="26" t="s">
        <v>25</v>
      </c>
      <c r="Z296" s="26"/>
      <c r="AA296" s="20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</row>
    <row r="297" spans="1:111" s="31" customFormat="1" ht="12.75" customHeight="1" x14ac:dyDescent="0.2">
      <c r="A297" s="7">
        <v>312</v>
      </c>
      <c r="B297" s="26" t="s">
        <v>19</v>
      </c>
      <c r="C297" s="26" t="s">
        <v>1526</v>
      </c>
      <c r="D297" s="26"/>
      <c r="E297" s="26" t="s">
        <v>1527</v>
      </c>
      <c r="F297" s="26"/>
      <c r="G297" s="43" t="s">
        <v>1528</v>
      </c>
      <c r="H297" s="42"/>
      <c r="I297" s="26" t="s">
        <v>855</v>
      </c>
      <c r="J297" s="26"/>
      <c r="K297" s="26" t="s">
        <v>1529</v>
      </c>
      <c r="L297" s="48">
        <v>44459</v>
      </c>
      <c r="M297" s="12" t="s">
        <v>25</v>
      </c>
      <c r="N297" s="24">
        <v>2018</v>
      </c>
      <c r="O297" s="16" t="s">
        <v>156</v>
      </c>
      <c r="P297" s="28" t="s">
        <v>47</v>
      </c>
      <c r="Q297" s="26">
        <v>8.4</v>
      </c>
      <c r="R297" s="29"/>
      <c r="S297" s="26">
        <v>230</v>
      </c>
      <c r="T297" s="26"/>
      <c r="U297" s="26" t="s">
        <v>34</v>
      </c>
      <c r="V297" s="26">
        <v>2</v>
      </c>
      <c r="W297" s="25"/>
      <c r="X297" s="26"/>
      <c r="Y297" s="26"/>
      <c r="Z297" s="26"/>
      <c r="AA297" s="30"/>
      <c r="CA297" s="58"/>
    </row>
    <row r="298" spans="1:111" s="32" customFormat="1" ht="12.75" customHeight="1" x14ac:dyDescent="0.2">
      <c r="A298" s="7">
        <v>313</v>
      </c>
      <c r="B298" s="7" t="s">
        <v>19</v>
      </c>
      <c r="C298" s="26" t="s">
        <v>1530</v>
      </c>
      <c r="D298" s="9"/>
      <c r="E298" s="8" t="s">
        <v>1531</v>
      </c>
      <c r="F298" s="9"/>
      <c r="G298" s="10" t="s">
        <v>1532</v>
      </c>
      <c r="H298" s="2"/>
      <c r="I298" s="26" t="s">
        <v>855</v>
      </c>
      <c r="J298" s="26"/>
      <c r="K298" s="26" t="s">
        <v>1032</v>
      </c>
      <c r="L298" s="48">
        <v>43891</v>
      </c>
      <c r="M298" s="12" t="s">
        <v>25</v>
      </c>
      <c r="N298" s="24">
        <v>2018</v>
      </c>
      <c r="O298" s="16" t="s">
        <v>26</v>
      </c>
      <c r="P298" s="28" t="s">
        <v>47</v>
      </c>
      <c r="Q298" s="26">
        <v>5.6</v>
      </c>
      <c r="R298" s="29"/>
      <c r="S298" s="26">
        <v>115</v>
      </c>
      <c r="T298" s="26"/>
      <c r="U298" s="26" t="s">
        <v>34</v>
      </c>
      <c r="V298" s="26">
        <v>1</v>
      </c>
      <c r="W298" s="26"/>
      <c r="X298" s="26"/>
      <c r="Y298" s="26"/>
      <c r="Z298" s="26"/>
      <c r="AA298" s="30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</row>
    <row r="299" spans="1:111" ht="12.75" customHeight="1" x14ac:dyDescent="0.2">
      <c r="A299" s="7">
        <v>314</v>
      </c>
      <c r="B299" s="7" t="s">
        <v>19</v>
      </c>
      <c r="C299" s="26" t="s">
        <v>141</v>
      </c>
      <c r="D299" s="9"/>
      <c r="E299" s="9" t="s">
        <v>1533</v>
      </c>
      <c r="F299" s="9"/>
      <c r="G299" s="10" t="s">
        <v>1534</v>
      </c>
      <c r="H299" s="2"/>
      <c r="I299" s="26" t="s">
        <v>45</v>
      </c>
      <c r="J299" s="9"/>
      <c r="K299" s="9" t="s">
        <v>1535</v>
      </c>
      <c r="L299" s="22">
        <v>43951</v>
      </c>
      <c r="M299" s="12" t="s">
        <v>25</v>
      </c>
      <c r="N299" s="24">
        <v>2012</v>
      </c>
      <c r="O299" s="16" t="s">
        <v>237</v>
      </c>
      <c r="P299" s="28" t="s">
        <v>33</v>
      </c>
      <c r="Q299" s="26">
        <v>5.5</v>
      </c>
      <c r="R299" s="29"/>
      <c r="S299" s="26">
        <v>110</v>
      </c>
      <c r="T299" s="26"/>
      <c r="U299" s="26">
        <v>48</v>
      </c>
      <c r="V299" s="26">
        <v>1</v>
      </c>
      <c r="W299" s="26"/>
      <c r="X299" s="26"/>
      <c r="Y299" s="26"/>
      <c r="Z299" s="26"/>
      <c r="AA299" s="20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</row>
    <row r="300" spans="1:111" ht="12.75" customHeight="1" x14ac:dyDescent="0.2">
      <c r="A300" s="7">
        <v>315</v>
      </c>
      <c r="B300" s="7" t="s">
        <v>19</v>
      </c>
      <c r="C300" s="9" t="s">
        <v>1067</v>
      </c>
      <c r="D300" s="9"/>
      <c r="E300" s="8" t="s">
        <v>1536</v>
      </c>
      <c r="F300" s="9"/>
      <c r="G300" s="10" t="s">
        <v>1537</v>
      </c>
      <c r="H300" s="2"/>
      <c r="I300" s="9" t="s">
        <v>38</v>
      </c>
      <c r="J300" s="9"/>
      <c r="K300" s="9" t="s">
        <v>1538</v>
      </c>
      <c r="L300" s="22">
        <v>43884</v>
      </c>
      <c r="M300" s="12" t="s">
        <v>25</v>
      </c>
      <c r="N300" s="24">
        <v>2011</v>
      </c>
      <c r="O300" s="16" t="s">
        <v>1539</v>
      </c>
      <c r="P300" s="28" t="s">
        <v>150</v>
      </c>
      <c r="Q300" s="26">
        <v>6</v>
      </c>
      <c r="R300" s="29"/>
      <c r="S300" s="26">
        <v>125</v>
      </c>
      <c r="T300" s="26"/>
      <c r="U300" s="26">
        <v>52</v>
      </c>
      <c r="V300" s="26">
        <v>1</v>
      </c>
      <c r="W300" s="26"/>
      <c r="X300" s="26"/>
      <c r="Y300" s="26"/>
      <c r="Z300" s="26"/>
      <c r="AA300" s="20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</row>
    <row r="301" spans="1:111" s="32" customFormat="1" ht="12.75" customHeight="1" x14ac:dyDescent="0.2">
      <c r="A301" s="7">
        <v>316</v>
      </c>
      <c r="B301" s="7" t="s">
        <v>19</v>
      </c>
      <c r="C301" s="7" t="s">
        <v>1540</v>
      </c>
      <c r="D301" s="9"/>
      <c r="E301" s="9" t="s">
        <v>1541</v>
      </c>
      <c r="F301" s="9"/>
      <c r="G301" s="10" t="s">
        <v>1542</v>
      </c>
      <c r="H301" s="2"/>
      <c r="I301" s="9" t="s">
        <v>356</v>
      </c>
      <c r="J301" s="9"/>
      <c r="K301" s="26" t="s">
        <v>1543</v>
      </c>
      <c r="L301" s="22">
        <v>43892</v>
      </c>
      <c r="M301" s="12" t="s">
        <v>25</v>
      </c>
      <c r="N301" s="24">
        <v>2016</v>
      </c>
      <c r="O301" s="16" t="s">
        <v>1544</v>
      </c>
      <c r="P301" s="28" t="s">
        <v>47</v>
      </c>
      <c r="Q301" s="26">
        <v>5.85</v>
      </c>
      <c r="R301" s="29"/>
      <c r="S301" s="26">
        <v>130</v>
      </c>
      <c r="T301" s="26"/>
      <c r="U301" s="26">
        <v>52</v>
      </c>
      <c r="V301" s="26">
        <v>1</v>
      </c>
      <c r="W301" s="25"/>
      <c r="X301" s="26"/>
      <c r="Y301" s="26"/>
      <c r="Z301" s="26"/>
      <c r="AA301" s="30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</row>
    <row r="302" spans="1:111" s="21" customFormat="1" ht="12.75" customHeight="1" x14ac:dyDescent="0.2">
      <c r="A302" s="7">
        <v>317</v>
      </c>
      <c r="B302" s="26" t="s">
        <v>78</v>
      </c>
      <c r="C302" s="26" t="s">
        <v>1545</v>
      </c>
      <c r="D302" s="26" t="s">
        <v>1546</v>
      </c>
      <c r="E302" s="26" t="s">
        <v>1547</v>
      </c>
      <c r="F302" s="26" t="s">
        <v>1548</v>
      </c>
      <c r="G302" s="43" t="s">
        <v>1549</v>
      </c>
      <c r="H302" s="42" t="s">
        <v>1550</v>
      </c>
      <c r="I302" s="26" t="s">
        <v>1420</v>
      </c>
      <c r="J302" s="26" t="s">
        <v>1421</v>
      </c>
      <c r="K302" s="31" t="s">
        <v>1422</v>
      </c>
      <c r="L302" s="48">
        <v>43755</v>
      </c>
      <c r="M302" s="12" t="s">
        <v>25</v>
      </c>
      <c r="N302" s="24">
        <v>2006</v>
      </c>
      <c r="O302" s="16" t="s">
        <v>1551</v>
      </c>
      <c r="P302" s="28" t="s">
        <v>132</v>
      </c>
      <c r="Q302" s="26">
        <v>4.8</v>
      </c>
      <c r="R302" s="29">
        <v>25</v>
      </c>
      <c r="S302" s="26">
        <v>105</v>
      </c>
      <c r="T302" s="26" t="s">
        <v>1552</v>
      </c>
      <c r="U302" s="26">
        <v>45</v>
      </c>
      <c r="V302" s="26">
        <v>1</v>
      </c>
      <c r="W302" s="25">
        <v>42296</v>
      </c>
      <c r="X302" s="26">
        <v>2010</v>
      </c>
      <c r="Y302" s="26" t="s">
        <v>25</v>
      </c>
      <c r="Z302" s="26" t="s">
        <v>1553</v>
      </c>
      <c r="AA302" s="20"/>
      <c r="CA302" s="46"/>
    </row>
    <row r="303" spans="1:111" s="31" customFormat="1" ht="12.75" customHeight="1" x14ac:dyDescent="0.2">
      <c r="A303" s="7">
        <v>318</v>
      </c>
      <c r="B303" s="7" t="s">
        <v>78</v>
      </c>
      <c r="C303" s="26" t="s">
        <v>1554</v>
      </c>
      <c r="D303" s="9"/>
      <c r="E303" s="8" t="s">
        <v>1555</v>
      </c>
      <c r="F303" s="9" t="s">
        <v>1556</v>
      </c>
      <c r="G303" s="10" t="s">
        <v>1557</v>
      </c>
      <c r="H303" s="2"/>
      <c r="I303" s="26" t="s">
        <v>1420</v>
      </c>
      <c r="J303" s="26"/>
      <c r="K303" s="31" t="s">
        <v>1422</v>
      </c>
      <c r="L303" s="48">
        <v>43755</v>
      </c>
      <c r="M303" s="12" t="s">
        <v>25</v>
      </c>
      <c r="N303" s="24">
        <v>2006</v>
      </c>
      <c r="O303" s="16" t="s">
        <v>717</v>
      </c>
      <c r="P303" s="28" t="s">
        <v>580</v>
      </c>
      <c r="Q303" s="26">
        <v>6.3</v>
      </c>
      <c r="R303" s="29">
        <v>28</v>
      </c>
      <c r="S303" s="26">
        <v>130</v>
      </c>
      <c r="T303" s="26">
        <v>140</v>
      </c>
      <c r="U303" s="26">
        <v>46</v>
      </c>
      <c r="V303" s="26">
        <v>1</v>
      </c>
      <c r="W303" s="26"/>
      <c r="X303" s="26"/>
      <c r="Y303" s="26"/>
      <c r="Z303" s="26"/>
      <c r="AA303" s="30"/>
      <c r="CA303" s="58"/>
    </row>
    <row r="304" spans="1:111" s="21" customFormat="1" ht="12.75" customHeight="1" x14ac:dyDescent="0.2">
      <c r="A304" s="7">
        <v>319</v>
      </c>
      <c r="B304" s="26" t="s">
        <v>19</v>
      </c>
      <c r="C304" s="26" t="s">
        <v>1558</v>
      </c>
      <c r="D304" s="26"/>
      <c r="E304" s="26" t="s">
        <v>1559</v>
      </c>
      <c r="F304" s="26"/>
      <c r="G304" s="43" t="s">
        <v>1560</v>
      </c>
      <c r="H304" s="42"/>
      <c r="I304" s="9" t="s">
        <v>23</v>
      </c>
      <c r="J304" s="26"/>
      <c r="K304" s="9" t="s">
        <v>1561</v>
      </c>
      <c r="L304" s="22">
        <v>44079</v>
      </c>
      <c r="M304" s="12" t="s">
        <v>25</v>
      </c>
      <c r="N304" s="24">
        <v>2012</v>
      </c>
      <c r="O304" s="16" t="s">
        <v>1562</v>
      </c>
      <c r="P304" s="28" t="s">
        <v>47</v>
      </c>
      <c r="Q304" s="26">
        <v>8.1999999999999993</v>
      </c>
      <c r="R304" s="29"/>
      <c r="S304" s="26">
        <v>220</v>
      </c>
      <c r="T304" s="26"/>
      <c r="U304" s="26">
        <v>46</v>
      </c>
      <c r="V304" s="26">
        <v>2</v>
      </c>
      <c r="W304" s="26"/>
      <c r="X304" s="26"/>
      <c r="Y304" s="26"/>
      <c r="Z304" s="26"/>
      <c r="AA304" s="20"/>
      <c r="CA304" s="46"/>
    </row>
    <row r="305" spans="1:111" s="32" customFormat="1" ht="12.75" customHeight="1" x14ac:dyDescent="0.2">
      <c r="A305" s="7">
        <v>320</v>
      </c>
      <c r="B305" s="7" t="s">
        <v>19</v>
      </c>
      <c r="C305" s="9" t="s">
        <v>1563</v>
      </c>
      <c r="D305" s="9"/>
      <c r="E305" s="9" t="s">
        <v>1564</v>
      </c>
      <c r="F305" s="9"/>
      <c r="G305" s="10" t="s">
        <v>1565</v>
      </c>
      <c r="H305" s="2"/>
      <c r="I305" s="9" t="s">
        <v>356</v>
      </c>
      <c r="J305" s="9"/>
      <c r="K305" s="9" t="s">
        <v>1566</v>
      </c>
      <c r="L305" s="22">
        <v>43158</v>
      </c>
      <c r="M305" s="12" t="s">
        <v>25</v>
      </c>
      <c r="N305" s="24">
        <v>2003</v>
      </c>
      <c r="O305" s="16" t="s">
        <v>185</v>
      </c>
      <c r="P305" s="28" t="s">
        <v>150</v>
      </c>
      <c r="Q305" s="26">
        <v>8.9</v>
      </c>
      <c r="R305" s="29"/>
      <c r="S305" s="26">
        <v>225</v>
      </c>
      <c r="T305" s="26"/>
      <c r="U305" s="26">
        <v>40</v>
      </c>
      <c r="V305" s="26">
        <v>1</v>
      </c>
      <c r="W305" s="26"/>
      <c r="X305" s="26"/>
      <c r="Y305" s="26"/>
      <c r="Z305" s="26"/>
      <c r="AA305" s="30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</row>
    <row r="306" spans="1:111" s="32" customFormat="1" ht="12.75" customHeight="1" x14ac:dyDescent="0.2">
      <c r="A306" s="7">
        <v>321</v>
      </c>
      <c r="B306" s="7" t="s">
        <v>19</v>
      </c>
      <c r="C306" s="7" t="s">
        <v>1567</v>
      </c>
      <c r="D306" s="9"/>
      <c r="E306" s="8" t="s">
        <v>1568</v>
      </c>
      <c r="F306" s="9"/>
      <c r="G306" s="10" t="s">
        <v>1569</v>
      </c>
      <c r="H306" s="2"/>
      <c r="I306" s="9" t="s">
        <v>855</v>
      </c>
      <c r="J306" s="9"/>
      <c r="K306" s="7" t="s">
        <v>1570</v>
      </c>
      <c r="L306" s="48">
        <v>44386</v>
      </c>
      <c r="M306" s="73" t="s">
        <v>25</v>
      </c>
      <c r="N306" s="24">
        <v>2016</v>
      </c>
      <c r="O306" s="16" t="s">
        <v>1571</v>
      </c>
      <c r="P306" s="28" t="s">
        <v>47</v>
      </c>
      <c r="Q306" s="26">
        <v>5</v>
      </c>
      <c r="R306" s="29"/>
      <c r="S306" s="26">
        <v>110</v>
      </c>
      <c r="T306" s="26"/>
      <c r="U306" s="26">
        <v>53</v>
      </c>
      <c r="V306" s="26">
        <v>1</v>
      </c>
      <c r="W306" s="26"/>
      <c r="X306" s="26"/>
      <c r="Y306" s="26"/>
      <c r="Z306" s="26"/>
      <c r="AA306" s="30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</row>
    <row r="307" spans="1:111" s="21" customFormat="1" ht="12.75" customHeight="1" x14ac:dyDescent="0.2">
      <c r="A307" s="7">
        <v>322</v>
      </c>
      <c r="B307" s="26" t="s">
        <v>78</v>
      </c>
      <c r="C307" s="31" t="s">
        <v>1572</v>
      </c>
      <c r="D307" s="26" t="s">
        <v>1573</v>
      </c>
      <c r="E307" s="26" t="s">
        <v>1574</v>
      </c>
      <c r="F307" s="26" t="s">
        <v>1556</v>
      </c>
      <c r="G307" s="43" t="s">
        <v>1575</v>
      </c>
      <c r="H307" s="42" t="s">
        <v>1576</v>
      </c>
      <c r="I307" s="26" t="s">
        <v>1420</v>
      </c>
      <c r="J307" s="26" t="s">
        <v>1421</v>
      </c>
      <c r="K307" s="31" t="s">
        <v>1422</v>
      </c>
      <c r="L307" s="48">
        <v>43756</v>
      </c>
      <c r="M307" s="12" t="s">
        <v>25</v>
      </c>
      <c r="N307" s="26">
        <v>2012</v>
      </c>
      <c r="O307" s="16" t="s">
        <v>1577</v>
      </c>
      <c r="P307" s="28" t="s">
        <v>47</v>
      </c>
      <c r="Q307" s="26">
        <v>4.9000000000000004</v>
      </c>
      <c r="R307" s="29">
        <v>28</v>
      </c>
      <c r="S307" s="26">
        <v>95</v>
      </c>
      <c r="T307" s="26" t="s">
        <v>1578</v>
      </c>
      <c r="U307" s="26">
        <v>50</v>
      </c>
      <c r="V307" s="26">
        <v>1</v>
      </c>
      <c r="W307" s="25">
        <v>42107</v>
      </c>
      <c r="X307" s="26">
        <v>2012</v>
      </c>
      <c r="Y307" s="26" t="s">
        <v>25</v>
      </c>
      <c r="Z307" s="26"/>
      <c r="AA307" s="20"/>
      <c r="CA307" s="46"/>
    </row>
    <row r="308" spans="1:111" s="32" customFormat="1" ht="12.75" customHeight="1" x14ac:dyDescent="0.2">
      <c r="A308" s="7">
        <v>323</v>
      </c>
      <c r="B308" s="7" t="s">
        <v>19</v>
      </c>
      <c r="C308" s="7" t="s">
        <v>241</v>
      </c>
      <c r="D308" s="7"/>
      <c r="E308" s="55" t="s">
        <v>1579</v>
      </c>
      <c r="F308" s="7"/>
      <c r="G308" s="43" t="s">
        <v>1580</v>
      </c>
      <c r="H308" s="42"/>
      <c r="I308" s="9" t="s">
        <v>66</v>
      </c>
      <c r="J308" s="7"/>
      <c r="K308" s="31" t="s">
        <v>1581</v>
      </c>
      <c r="L308" s="36">
        <v>43882</v>
      </c>
      <c r="M308" s="12" t="s">
        <v>25</v>
      </c>
      <c r="N308" s="24">
        <v>2017</v>
      </c>
      <c r="O308" s="16" t="s">
        <v>764</v>
      </c>
      <c r="P308" s="28" t="s">
        <v>140</v>
      </c>
      <c r="Q308" s="26">
        <v>5.3</v>
      </c>
      <c r="R308" s="29"/>
      <c r="S308" s="26">
        <v>95</v>
      </c>
      <c r="T308" s="26"/>
      <c r="U308" s="26">
        <v>58</v>
      </c>
      <c r="V308" s="26">
        <v>1</v>
      </c>
      <c r="W308" s="26"/>
      <c r="X308" s="26"/>
      <c r="Y308" s="26"/>
      <c r="Z308" s="26"/>
      <c r="AA308" s="61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</row>
    <row r="309" spans="1:111" s="31" customFormat="1" ht="12.75" customHeight="1" x14ac:dyDescent="0.2">
      <c r="A309" s="7">
        <v>324</v>
      </c>
      <c r="B309" s="26" t="s">
        <v>19</v>
      </c>
      <c r="C309" s="26" t="s">
        <v>1264</v>
      </c>
      <c r="D309" s="26"/>
      <c r="E309" s="26" t="s">
        <v>1582</v>
      </c>
      <c r="F309" s="26"/>
      <c r="G309" s="43" t="s">
        <v>1583</v>
      </c>
      <c r="H309" s="42"/>
      <c r="I309" s="26" t="s">
        <v>45</v>
      </c>
      <c r="J309" s="26"/>
      <c r="K309" s="26" t="s">
        <v>1584</v>
      </c>
      <c r="L309" s="48">
        <v>44440</v>
      </c>
      <c r="M309" s="49" t="s">
        <v>25</v>
      </c>
      <c r="N309" s="51">
        <v>2019</v>
      </c>
      <c r="O309" s="16" t="s">
        <v>26</v>
      </c>
      <c r="P309" s="28" t="s">
        <v>33</v>
      </c>
      <c r="Q309" s="26">
        <v>5.0999999999999996</v>
      </c>
      <c r="R309" s="29"/>
      <c r="S309" s="26">
        <v>105</v>
      </c>
      <c r="T309" s="26"/>
      <c r="U309" s="31" t="s">
        <v>34</v>
      </c>
      <c r="V309" s="31">
        <v>1</v>
      </c>
      <c r="Z309" s="26"/>
      <c r="AA309" s="30"/>
    </row>
    <row r="310" spans="1:111" ht="12.75" customHeight="1" x14ac:dyDescent="0.2">
      <c r="A310" s="7">
        <v>325</v>
      </c>
      <c r="B310" s="7" t="s">
        <v>78</v>
      </c>
      <c r="C310" s="7" t="s">
        <v>616</v>
      </c>
      <c r="D310" s="9" t="s">
        <v>1585</v>
      </c>
      <c r="E310" s="9" t="s">
        <v>1586</v>
      </c>
      <c r="F310" s="9" t="s">
        <v>1587</v>
      </c>
      <c r="G310" s="10" t="s">
        <v>1588</v>
      </c>
      <c r="H310" s="2" t="s">
        <v>1589</v>
      </c>
      <c r="I310" s="9" t="s">
        <v>356</v>
      </c>
      <c r="J310" s="9" t="s">
        <v>1590</v>
      </c>
      <c r="K310" s="9" t="s">
        <v>1591</v>
      </c>
      <c r="L310" s="22">
        <v>44433</v>
      </c>
      <c r="M310" s="12" t="s">
        <v>25</v>
      </c>
      <c r="N310" s="24">
        <v>2014</v>
      </c>
      <c r="O310" s="16" t="s">
        <v>1592</v>
      </c>
      <c r="P310" s="28" t="s">
        <v>47</v>
      </c>
      <c r="Q310" s="26">
        <v>5.4</v>
      </c>
      <c r="R310" s="29">
        <v>26</v>
      </c>
      <c r="S310" s="26">
        <v>95</v>
      </c>
      <c r="T310" s="26">
        <v>123.5</v>
      </c>
      <c r="U310" s="26">
        <v>49</v>
      </c>
      <c r="V310" s="26">
        <v>1</v>
      </c>
      <c r="W310" s="25">
        <v>41856</v>
      </c>
      <c r="X310" s="26">
        <v>2013</v>
      </c>
      <c r="Y310" s="26" t="s">
        <v>132</v>
      </c>
      <c r="Z310" s="26"/>
      <c r="AA310" s="95"/>
      <c r="AB310" s="96"/>
      <c r="AC310" s="97"/>
      <c r="AD310" s="97"/>
      <c r="AE310" s="97"/>
      <c r="AF310" s="98"/>
      <c r="AG310" s="99"/>
      <c r="AH310" s="97"/>
      <c r="AI310" s="97"/>
      <c r="AJ310" s="97"/>
      <c r="AK310" s="100"/>
      <c r="AL310" s="101"/>
      <c r="AM310" s="102"/>
      <c r="AN310" s="103"/>
      <c r="AO310" s="104"/>
      <c r="AP310" s="105"/>
      <c r="AQ310" s="105"/>
      <c r="AR310" s="104"/>
      <c r="AS310" s="106"/>
      <c r="AT310" s="107"/>
      <c r="AU310" s="108"/>
      <c r="AV310" s="108"/>
      <c r="AW310" s="106"/>
      <c r="AX310" s="106"/>
      <c r="AY310" s="108"/>
      <c r="AZ310" s="109"/>
      <c r="BA310" s="106"/>
      <c r="BB310" s="106"/>
      <c r="BC310" s="110"/>
      <c r="BD310" s="106"/>
      <c r="BE310" s="106"/>
      <c r="BF310" s="106"/>
      <c r="BG310" s="106"/>
      <c r="BH310" s="106"/>
      <c r="BI310" s="106"/>
      <c r="BJ310" s="106"/>
      <c r="BK310" s="106"/>
      <c r="BL310" s="104"/>
      <c r="BM310" s="106"/>
      <c r="BN310" s="106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</row>
    <row r="311" spans="1:111" s="31" customFormat="1" ht="12.75" customHeight="1" x14ac:dyDescent="0.2">
      <c r="A311" s="7">
        <v>326</v>
      </c>
      <c r="B311" s="7" t="s">
        <v>19</v>
      </c>
      <c r="C311" s="26" t="s">
        <v>1593</v>
      </c>
      <c r="D311" s="38"/>
      <c r="E311" s="31" t="s">
        <v>1594</v>
      </c>
      <c r="G311" s="56" t="s">
        <v>1595</v>
      </c>
      <c r="I311" s="31" t="s">
        <v>740</v>
      </c>
      <c r="K311" s="26" t="s">
        <v>1596</v>
      </c>
      <c r="L311" s="48">
        <v>43694</v>
      </c>
      <c r="M311" s="49" t="s">
        <v>25</v>
      </c>
      <c r="N311" s="51">
        <v>2017</v>
      </c>
      <c r="O311" s="16" t="s">
        <v>26</v>
      </c>
      <c r="P311" s="28" t="s">
        <v>47</v>
      </c>
      <c r="Q311" s="26">
        <v>3.7</v>
      </c>
      <c r="R311" s="29"/>
      <c r="S311" s="26">
        <v>95</v>
      </c>
      <c r="T311" s="26"/>
      <c r="U311" s="31">
        <v>55</v>
      </c>
      <c r="V311" s="31">
        <v>1</v>
      </c>
      <c r="X311" s="26"/>
      <c r="Y311" s="26"/>
      <c r="Z311" s="26"/>
      <c r="AA311" s="30"/>
      <c r="CA311" s="58"/>
    </row>
    <row r="312" spans="1:111" s="32" customFormat="1" ht="12.75" customHeight="1" x14ac:dyDescent="0.2">
      <c r="A312" s="7">
        <v>328</v>
      </c>
      <c r="B312" s="26" t="s">
        <v>19</v>
      </c>
      <c r="C312" s="26" t="s">
        <v>1212</v>
      </c>
      <c r="D312" s="26"/>
      <c r="E312" s="26" t="s">
        <v>1597</v>
      </c>
      <c r="F312" s="26"/>
      <c r="G312" s="43" t="s">
        <v>1598</v>
      </c>
      <c r="H312" s="42"/>
      <c r="I312" s="26" t="s">
        <v>45</v>
      </c>
      <c r="J312" s="26"/>
      <c r="K312" s="26" t="s">
        <v>1599</v>
      </c>
      <c r="L312" s="48">
        <v>43974</v>
      </c>
      <c r="M312" s="12" t="s">
        <v>25</v>
      </c>
      <c r="N312" s="24">
        <v>2013</v>
      </c>
      <c r="O312" s="16" t="s">
        <v>1600</v>
      </c>
      <c r="P312" s="26" t="s">
        <v>33</v>
      </c>
      <c r="Q312" s="26">
        <v>5.5</v>
      </c>
      <c r="R312" s="29"/>
      <c r="S312" s="26">
        <v>110</v>
      </c>
      <c r="T312" s="26"/>
      <c r="U312" s="26">
        <v>48</v>
      </c>
      <c r="V312" s="26">
        <v>1</v>
      </c>
      <c r="W312" s="26"/>
      <c r="X312" s="26"/>
      <c r="Y312" s="26"/>
      <c r="Z312" s="26"/>
      <c r="AA312" s="30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</row>
    <row r="313" spans="1:111" s="32" customFormat="1" ht="12.75" customHeight="1" x14ac:dyDescent="0.2">
      <c r="A313" s="7">
        <v>329</v>
      </c>
      <c r="B313" s="7" t="s">
        <v>78</v>
      </c>
      <c r="C313" s="7" t="s">
        <v>1601</v>
      </c>
      <c r="D313" s="9"/>
      <c r="E313" s="9" t="s">
        <v>1602</v>
      </c>
      <c r="F313" s="9"/>
      <c r="G313" s="10" t="s">
        <v>1603</v>
      </c>
      <c r="H313" s="2"/>
      <c r="I313" s="9" t="s">
        <v>193</v>
      </c>
      <c r="J313" s="9"/>
      <c r="K313" s="9" t="s">
        <v>1604</v>
      </c>
      <c r="L313" s="22">
        <v>43855</v>
      </c>
      <c r="M313" s="12" t="s">
        <v>25</v>
      </c>
      <c r="N313" s="24">
        <v>2014</v>
      </c>
      <c r="O313" s="16" t="s">
        <v>296</v>
      </c>
      <c r="P313" s="28" t="s">
        <v>140</v>
      </c>
      <c r="Q313" s="26">
        <v>6.5</v>
      </c>
      <c r="R313" s="29">
        <v>27</v>
      </c>
      <c r="S313" s="26">
        <v>100</v>
      </c>
      <c r="T313" s="26">
        <v>140</v>
      </c>
      <c r="U313" s="26">
        <v>67</v>
      </c>
      <c r="V313" s="26">
        <v>1</v>
      </c>
      <c r="W313" s="25">
        <v>41928</v>
      </c>
      <c r="X313" s="26">
        <v>2005</v>
      </c>
      <c r="Y313" s="26" t="s">
        <v>25</v>
      </c>
      <c r="Z313" s="26"/>
      <c r="AA313" s="30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</row>
    <row r="314" spans="1:111" ht="12.75" customHeight="1" x14ac:dyDescent="0.2">
      <c r="A314" s="7">
        <v>330</v>
      </c>
      <c r="B314" s="7" t="s">
        <v>19</v>
      </c>
      <c r="C314" s="8" t="s">
        <v>1283</v>
      </c>
      <c r="D314" s="9"/>
      <c r="E314" s="8" t="s">
        <v>1605</v>
      </c>
      <c r="F314" s="9"/>
      <c r="G314" s="10" t="s">
        <v>1606</v>
      </c>
      <c r="H314" s="2"/>
      <c r="I314" s="9" t="s">
        <v>45</v>
      </c>
      <c r="J314" s="9"/>
      <c r="K314" s="9" t="s">
        <v>1607</v>
      </c>
      <c r="L314" s="22">
        <v>43962</v>
      </c>
      <c r="M314" s="12" t="s">
        <v>25</v>
      </c>
      <c r="N314" s="24">
        <v>2011</v>
      </c>
      <c r="O314" s="16" t="s">
        <v>1608</v>
      </c>
      <c r="P314" s="28" t="s">
        <v>132</v>
      </c>
      <c r="Q314" s="26">
        <v>5.0999999999999996</v>
      </c>
      <c r="R314" s="29"/>
      <c r="S314" s="26">
        <v>95</v>
      </c>
      <c r="T314" s="26"/>
      <c r="U314" s="26">
        <v>48</v>
      </c>
      <c r="V314" s="26">
        <v>1</v>
      </c>
      <c r="W314" s="26"/>
      <c r="X314" s="26"/>
      <c r="Y314" s="26"/>
      <c r="Z314" s="26"/>
      <c r="AA314" s="20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</row>
    <row r="315" spans="1:111" s="32" customFormat="1" ht="12.75" customHeight="1" x14ac:dyDescent="0.2">
      <c r="A315" s="7">
        <v>331</v>
      </c>
      <c r="B315" s="7" t="s">
        <v>1609</v>
      </c>
      <c r="C315" s="7" t="s">
        <v>1610</v>
      </c>
      <c r="D315" s="26"/>
      <c r="E315" s="31" t="s">
        <v>1611</v>
      </c>
      <c r="F315" s="31"/>
      <c r="G315" s="56" t="s">
        <v>1612</v>
      </c>
      <c r="H315" s="35"/>
      <c r="I315" s="31" t="s">
        <v>1613</v>
      </c>
      <c r="J315" s="26"/>
      <c r="K315" s="31" t="s">
        <v>1614</v>
      </c>
      <c r="L315" s="57">
        <v>43218</v>
      </c>
      <c r="M315" s="12" t="s">
        <v>25</v>
      </c>
      <c r="N315" s="24">
        <v>2011</v>
      </c>
      <c r="O315" s="16" t="s">
        <v>1615</v>
      </c>
      <c r="P315" s="28" t="s">
        <v>33</v>
      </c>
      <c r="Q315" s="26">
        <v>6.5</v>
      </c>
      <c r="R315" s="29"/>
      <c r="S315" s="26">
        <v>115</v>
      </c>
      <c r="T315" s="26"/>
      <c r="U315" s="26">
        <v>46</v>
      </c>
      <c r="V315" s="26">
        <v>1</v>
      </c>
      <c r="W315" s="25"/>
      <c r="X315" s="26"/>
      <c r="Y315" s="26"/>
      <c r="Z315" s="26"/>
      <c r="AA315" s="30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</row>
    <row r="316" spans="1:111" ht="12.75" customHeight="1" x14ac:dyDescent="0.2">
      <c r="A316" s="7">
        <v>332</v>
      </c>
      <c r="B316" s="7" t="s">
        <v>19</v>
      </c>
      <c r="C316" s="9" t="s">
        <v>1212</v>
      </c>
      <c r="D316" s="9"/>
      <c r="E316" s="8" t="s">
        <v>1616</v>
      </c>
      <c r="F316" s="9"/>
      <c r="G316" s="10" t="s">
        <v>1617</v>
      </c>
      <c r="H316" s="2"/>
      <c r="I316" s="9" t="s">
        <v>45</v>
      </c>
      <c r="J316" s="9"/>
      <c r="K316" s="9" t="s">
        <v>1215</v>
      </c>
      <c r="L316" s="22">
        <v>44229</v>
      </c>
      <c r="M316" s="12" t="s">
        <v>25</v>
      </c>
      <c r="N316" s="24">
        <v>2011</v>
      </c>
      <c r="O316" s="16" t="s">
        <v>306</v>
      </c>
      <c r="P316" s="28" t="s">
        <v>132</v>
      </c>
      <c r="Q316" s="26">
        <v>5.6</v>
      </c>
      <c r="R316" s="29"/>
      <c r="S316" s="26">
        <v>110</v>
      </c>
      <c r="T316" s="26"/>
      <c r="U316" s="26">
        <v>48</v>
      </c>
      <c r="V316" s="26">
        <v>1</v>
      </c>
      <c r="W316" s="26"/>
      <c r="X316" s="26"/>
      <c r="Y316" s="26"/>
      <c r="Z316" s="26"/>
      <c r="AA316" s="20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</row>
    <row r="317" spans="1:111" ht="12.75" customHeight="1" x14ac:dyDescent="0.2">
      <c r="A317" s="7">
        <v>333</v>
      </c>
      <c r="B317" s="7" t="s">
        <v>19</v>
      </c>
      <c r="C317" s="9" t="s">
        <v>1212</v>
      </c>
      <c r="D317" s="9"/>
      <c r="E317" s="8" t="s">
        <v>1618</v>
      </c>
      <c r="F317" s="9"/>
      <c r="G317" s="10" t="s">
        <v>1619</v>
      </c>
      <c r="H317" s="2"/>
      <c r="I317" s="9" t="s">
        <v>45</v>
      </c>
      <c r="J317" s="9"/>
      <c r="K317" s="9" t="s">
        <v>1620</v>
      </c>
      <c r="L317" s="22">
        <v>43197</v>
      </c>
      <c r="M317" s="12" t="s">
        <v>25</v>
      </c>
      <c r="N317" s="24">
        <v>2011</v>
      </c>
      <c r="O317" s="16" t="s">
        <v>1621</v>
      </c>
      <c r="P317" s="28" t="s">
        <v>132</v>
      </c>
      <c r="Q317" s="26">
        <v>6.4</v>
      </c>
      <c r="R317" s="29"/>
      <c r="S317" s="26">
        <v>110</v>
      </c>
      <c r="T317" s="26"/>
      <c r="U317" s="26">
        <v>48</v>
      </c>
      <c r="V317" s="26">
        <v>1</v>
      </c>
      <c r="W317" s="26"/>
      <c r="X317" s="26"/>
      <c r="Y317" s="26"/>
      <c r="Z317" s="26"/>
      <c r="AA317" s="20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</row>
    <row r="318" spans="1:111" ht="12.75" customHeight="1" x14ac:dyDescent="0.2">
      <c r="A318" s="7">
        <v>334</v>
      </c>
      <c r="B318" s="7" t="s">
        <v>1622</v>
      </c>
      <c r="C318" s="9"/>
      <c r="D318" s="9" t="s">
        <v>1623</v>
      </c>
      <c r="E318" s="9" t="s">
        <v>1624</v>
      </c>
      <c r="F318" s="9" t="s">
        <v>1625</v>
      </c>
      <c r="G318" s="10"/>
      <c r="H318" s="2" t="s">
        <v>1626</v>
      </c>
      <c r="I318" s="9"/>
      <c r="J318" s="9" t="s">
        <v>336</v>
      </c>
      <c r="K318" s="9" t="s">
        <v>1627</v>
      </c>
      <c r="L318" s="22">
        <v>43559</v>
      </c>
      <c r="M318" s="12" t="s">
        <v>25</v>
      </c>
      <c r="N318" s="24"/>
      <c r="O318" s="16" t="s">
        <v>1628</v>
      </c>
      <c r="P318" s="28"/>
      <c r="Q318" s="26"/>
      <c r="R318" s="29">
        <v>31</v>
      </c>
      <c r="S318" s="26" t="s">
        <v>19</v>
      </c>
      <c r="T318" s="26" t="s">
        <v>19</v>
      </c>
      <c r="U318" s="26" t="s">
        <v>19</v>
      </c>
      <c r="V318" s="26">
        <v>1</v>
      </c>
      <c r="W318" s="25">
        <v>40742</v>
      </c>
      <c r="X318" s="26">
        <v>2006</v>
      </c>
      <c r="Y318" s="26" t="s">
        <v>25</v>
      </c>
      <c r="Z318" s="26" t="s">
        <v>1629</v>
      </c>
      <c r="AA318" s="20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</row>
    <row r="319" spans="1:111" s="32" customFormat="1" ht="12.75" customHeight="1" x14ac:dyDescent="0.2">
      <c r="A319" s="7">
        <v>335</v>
      </c>
      <c r="B319" s="26" t="s">
        <v>78</v>
      </c>
      <c r="C319" s="26" t="s">
        <v>676</v>
      </c>
      <c r="D319" s="26" t="s">
        <v>1630</v>
      </c>
      <c r="E319" s="26" t="s">
        <v>1631</v>
      </c>
      <c r="F319" s="26" t="s">
        <v>1632</v>
      </c>
      <c r="G319" s="43" t="s">
        <v>1633</v>
      </c>
      <c r="H319" s="42" t="s">
        <v>1634</v>
      </c>
      <c r="I319" s="9" t="s">
        <v>38</v>
      </c>
      <c r="J319" s="26" t="s">
        <v>1635</v>
      </c>
      <c r="K319" s="9" t="s">
        <v>1636</v>
      </c>
      <c r="L319" s="22">
        <v>43968</v>
      </c>
      <c r="M319" s="12" t="s">
        <v>25</v>
      </c>
      <c r="N319" s="24">
        <v>2016</v>
      </c>
      <c r="O319" s="16" t="s">
        <v>1637</v>
      </c>
      <c r="P319" s="28" t="s">
        <v>47</v>
      </c>
      <c r="Q319" s="26">
        <v>4.3</v>
      </c>
      <c r="R319" s="29" t="s">
        <v>1638</v>
      </c>
      <c r="S319" s="26">
        <v>100</v>
      </c>
      <c r="T319" s="26">
        <v>133</v>
      </c>
      <c r="U319" s="26">
        <v>54</v>
      </c>
      <c r="V319" s="26">
        <v>1</v>
      </c>
      <c r="W319" s="25">
        <v>41950</v>
      </c>
      <c r="X319" s="26">
        <v>2004</v>
      </c>
      <c r="Y319" s="26" t="s">
        <v>25</v>
      </c>
      <c r="Z319" s="26" t="s">
        <v>1639</v>
      </c>
      <c r="AA319" s="30"/>
      <c r="AB319" s="31"/>
      <c r="AC319" s="26"/>
      <c r="AD319" s="26"/>
      <c r="AE319" s="26"/>
      <c r="AF319" s="43"/>
      <c r="AG319" s="42"/>
      <c r="AH319" s="26"/>
      <c r="AI319" s="26"/>
      <c r="AJ319" s="26"/>
      <c r="AK319" s="16"/>
      <c r="AL319" s="44"/>
      <c r="AM319" s="45"/>
      <c r="AN319" s="12"/>
      <c r="AO319" s="13"/>
      <c r="AP319" s="14"/>
      <c r="AQ319" s="14"/>
      <c r="AR319" s="15"/>
      <c r="AS319" s="4"/>
      <c r="AT319" s="26"/>
      <c r="AU319" s="5"/>
      <c r="AV319" s="5"/>
      <c r="AW319" s="4"/>
      <c r="AX319" s="4"/>
      <c r="AY319" s="5"/>
      <c r="AZ319" s="17"/>
      <c r="BA319" s="4"/>
      <c r="BB319" s="4"/>
      <c r="BC319" s="19"/>
      <c r="BD319" s="4"/>
      <c r="BE319" s="4"/>
      <c r="BF319" s="4"/>
      <c r="BG319" s="4"/>
      <c r="BH319" s="4"/>
      <c r="BI319" s="4"/>
      <c r="BJ319" s="4"/>
      <c r="BK319" s="4"/>
      <c r="BL319" s="15"/>
      <c r="BM319" s="4"/>
      <c r="BN319" s="4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</row>
    <row r="320" spans="1:111" s="31" customFormat="1" ht="12.75" customHeight="1" x14ac:dyDescent="0.2">
      <c r="A320" s="7">
        <v>336</v>
      </c>
      <c r="B320" s="26" t="s">
        <v>19</v>
      </c>
      <c r="C320" s="26" t="s">
        <v>1060</v>
      </c>
      <c r="D320" s="26"/>
      <c r="E320" s="26" t="s">
        <v>1640</v>
      </c>
      <c r="F320" s="26"/>
      <c r="G320" s="43" t="s">
        <v>1641</v>
      </c>
      <c r="H320" s="42"/>
      <c r="I320" s="26" t="s">
        <v>66</v>
      </c>
      <c r="J320" s="26"/>
      <c r="K320" s="26" t="s">
        <v>1642</v>
      </c>
      <c r="L320" s="48">
        <v>43694</v>
      </c>
      <c r="M320" s="49" t="s">
        <v>25</v>
      </c>
      <c r="N320" s="24">
        <v>2017</v>
      </c>
      <c r="O320" s="16" t="s">
        <v>26</v>
      </c>
      <c r="P320" s="28" t="s">
        <v>140</v>
      </c>
      <c r="Q320" s="26">
        <v>5.5</v>
      </c>
      <c r="R320" s="29"/>
      <c r="S320" s="26">
        <v>105</v>
      </c>
      <c r="T320" s="26"/>
      <c r="U320" s="26">
        <v>58</v>
      </c>
      <c r="V320" s="26">
        <v>1</v>
      </c>
      <c r="W320" s="26"/>
      <c r="X320" s="26"/>
      <c r="Y320" s="26"/>
      <c r="Z320" s="26"/>
      <c r="AA320" s="30"/>
      <c r="CA320" s="58"/>
    </row>
    <row r="321" spans="1:111" ht="12.75" customHeight="1" x14ac:dyDescent="0.2">
      <c r="A321" s="7">
        <v>339</v>
      </c>
      <c r="B321" s="111" t="s">
        <v>19</v>
      </c>
      <c r="C321" s="111" t="s">
        <v>286</v>
      </c>
      <c r="D321" s="112"/>
      <c r="E321" s="112" t="s">
        <v>1643</v>
      </c>
      <c r="F321" s="112"/>
      <c r="G321" s="113" t="s">
        <v>1644</v>
      </c>
      <c r="H321" s="114"/>
      <c r="I321" s="112" t="s">
        <v>38</v>
      </c>
      <c r="J321" s="112"/>
      <c r="K321" s="112" t="s">
        <v>1645</v>
      </c>
      <c r="L321" s="195">
        <v>43666</v>
      </c>
      <c r="M321" s="115" t="s">
        <v>25</v>
      </c>
      <c r="N321" s="196">
        <v>2013</v>
      </c>
      <c r="O321" s="117" t="s">
        <v>1646</v>
      </c>
      <c r="P321" s="197" t="s">
        <v>140</v>
      </c>
      <c r="Q321" s="116">
        <v>5.9</v>
      </c>
      <c r="R321" s="198"/>
      <c r="S321" s="116">
        <v>105</v>
      </c>
      <c r="T321" s="116"/>
      <c r="U321" s="116">
        <v>57</v>
      </c>
      <c r="V321" s="116">
        <v>1</v>
      </c>
      <c r="W321" s="26"/>
      <c r="X321" s="26"/>
      <c r="Y321" s="26"/>
      <c r="Z321" s="26"/>
      <c r="AA321" s="20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</row>
    <row r="322" spans="1:111" s="21" customFormat="1" ht="12.75" customHeight="1" x14ac:dyDescent="0.2">
      <c r="A322" s="7">
        <v>340</v>
      </c>
      <c r="B322" s="26" t="s">
        <v>19</v>
      </c>
      <c r="C322" s="26" t="s">
        <v>1320</v>
      </c>
      <c r="D322" s="26"/>
      <c r="E322" s="26" t="s">
        <v>1647</v>
      </c>
      <c r="F322" s="26"/>
      <c r="G322" s="43" t="s">
        <v>1648</v>
      </c>
      <c r="H322" s="42"/>
      <c r="I322" s="9" t="s">
        <v>45</v>
      </c>
      <c r="J322" s="26"/>
      <c r="K322" s="26" t="s">
        <v>1649</v>
      </c>
      <c r="L322" s="48">
        <v>43878</v>
      </c>
      <c r="M322" s="73" t="s">
        <v>25</v>
      </c>
      <c r="N322" s="24">
        <v>2010</v>
      </c>
      <c r="O322" s="16" t="s">
        <v>1650</v>
      </c>
      <c r="P322" s="28" t="s">
        <v>47</v>
      </c>
      <c r="Q322" s="26">
        <v>5.7</v>
      </c>
      <c r="R322" s="29"/>
      <c r="S322" s="26">
        <v>115</v>
      </c>
      <c r="T322" s="26"/>
      <c r="U322" s="26">
        <v>50</v>
      </c>
      <c r="V322" s="26">
        <v>1</v>
      </c>
      <c r="W322" s="26"/>
      <c r="X322" s="26"/>
      <c r="Y322" s="26"/>
      <c r="Z322" s="26"/>
      <c r="AA322" s="20"/>
      <c r="CA322" s="46"/>
    </row>
    <row r="323" spans="1:111" ht="12.75" customHeight="1" x14ac:dyDescent="0.2">
      <c r="A323" s="7">
        <v>341</v>
      </c>
      <c r="B323" s="7" t="s">
        <v>19</v>
      </c>
      <c r="C323" s="9" t="s">
        <v>1333</v>
      </c>
      <c r="D323" s="9"/>
      <c r="E323" s="8" t="s">
        <v>1651</v>
      </c>
      <c r="F323" s="9"/>
      <c r="G323" s="10" t="s">
        <v>1652</v>
      </c>
      <c r="H323" s="2"/>
      <c r="I323" s="9" t="s">
        <v>23</v>
      </c>
      <c r="J323" s="9"/>
      <c r="K323" s="9" t="s">
        <v>1653</v>
      </c>
      <c r="L323" s="22">
        <v>43964</v>
      </c>
      <c r="M323" s="12" t="s">
        <v>25</v>
      </c>
      <c r="N323" s="24">
        <v>2010</v>
      </c>
      <c r="O323" s="16" t="s">
        <v>841</v>
      </c>
      <c r="P323" s="28" t="s">
        <v>150</v>
      </c>
      <c r="Q323" s="26">
        <v>4.5999999999999996</v>
      </c>
      <c r="R323" s="29"/>
      <c r="S323" s="26">
        <v>95</v>
      </c>
      <c r="T323" s="26"/>
      <c r="U323" s="26">
        <v>49</v>
      </c>
      <c r="V323" s="26">
        <v>1</v>
      </c>
      <c r="W323" s="26"/>
      <c r="X323" s="26"/>
      <c r="Y323" s="26"/>
      <c r="Z323" s="26"/>
      <c r="AA323" s="20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</row>
    <row r="324" spans="1:111" s="32" customFormat="1" ht="12.75" customHeight="1" x14ac:dyDescent="0.2">
      <c r="A324" s="7">
        <v>342</v>
      </c>
      <c r="B324" s="26" t="s">
        <v>19</v>
      </c>
      <c r="C324" s="26" t="s">
        <v>1060</v>
      </c>
      <c r="D324" s="26"/>
      <c r="E324" s="26" t="s">
        <v>1654</v>
      </c>
      <c r="F324" s="26"/>
      <c r="G324" s="43" t="s">
        <v>1655</v>
      </c>
      <c r="H324" s="42"/>
      <c r="I324" s="26" t="s">
        <v>66</v>
      </c>
      <c r="J324" s="26"/>
      <c r="K324" s="26" t="s">
        <v>1656</v>
      </c>
      <c r="L324" s="48">
        <v>44064</v>
      </c>
      <c r="M324" s="49" t="s">
        <v>25</v>
      </c>
      <c r="N324" s="51">
        <v>2018</v>
      </c>
      <c r="O324" s="16" t="s">
        <v>26</v>
      </c>
      <c r="P324" s="28" t="s">
        <v>140</v>
      </c>
      <c r="Q324" s="26">
        <v>5.5</v>
      </c>
      <c r="R324" s="29"/>
      <c r="S324" s="26">
        <v>105</v>
      </c>
      <c r="T324" s="26"/>
      <c r="U324" s="31">
        <v>58</v>
      </c>
      <c r="V324" s="31">
        <v>1</v>
      </c>
      <c r="W324" s="26"/>
      <c r="X324" s="26"/>
      <c r="Y324" s="26"/>
      <c r="Z324" s="26"/>
      <c r="AA324" s="30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</row>
    <row r="325" spans="1:111" ht="12.75" customHeight="1" x14ac:dyDescent="0.2">
      <c r="A325" s="7">
        <v>343</v>
      </c>
      <c r="B325" s="7" t="s">
        <v>78</v>
      </c>
      <c r="C325" s="9" t="s">
        <v>1657</v>
      </c>
      <c r="D325" s="9" t="s">
        <v>573</v>
      </c>
      <c r="E325" s="8" t="s">
        <v>1658</v>
      </c>
      <c r="F325" s="9" t="s">
        <v>1659</v>
      </c>
      <c r="G325" s="10" t="s">
        <v>1660</v>
      </c>
      <c r="H325" s="2" t="s">
        <v>1659</v>
      </c>
      <c r="I325" s="9" t="s">
        <v>1661</v>
      </c>
      <c r="J325" s="9" t="s">
        <v>320</v>
      </c>
      <c r="K325" s="9" t="s">
        <v>1662</v>
      </c>
      <c r="L325" s="22">
        <v>44066</v>
      </c>
      <c r="M325" s="12" t="s">
        <v>25</v>
      </c>
      <c r="N325" s="24">
        <v>2009</v>
      </c>
      <c r="O325" s="16" t="s">
        <v>1663</v>
      </c>
      <c r="P325" s="28" t="s">
        <v>150</v>
      </c>
      <c r="Q325" s="26">
        <v>5.8</v>
      </c>
      <c r="R325" s="29" t="s">
        <v>1664</v>
      </c>
      <c r="S325" s="26">
        <v>125</v>
      </c>
      <c r="T325" s="26">
        <v>162</v>
      </c>
      <c r="U325" s="26">
        <v>60</v>
      </c>
      <c r="V325" s="26">
        <v>1</v>
      </c>
      <c r="W325" s="25">
        <v>40660</v>
      </c>
      <c r="X325" s="26">
        <v>2009</v>
      </c>
      <c r="Y325" s="26" t="s">
        <v>76</v>
      </c>
      <c r="Z325" s="26" t="s">
        <v>1665</v>
      </c>
      <c r="AA325" s="20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</row>
    <row r="326" spans="1:111" s="31" customFormat="1" ht="12.75" customHeight="1" x14ac:dyDescent="0.2">
      <c r="A326" s="7">
        <v>344</v>
      </c>
      <c r="B326" s="31" t="s">
        <v>19</v>
      </c>
      <c r="C326" s="31" t="s">
        <v>508</v>
      </c>
      <c r="E326" s="31" t="s">
        <v>1666</v>
      </c>
      <c r="G326" s="56" t="s">
        <v>1667</v>
      </c>
      <c r="I326" s="31" t="s">
        <v>94</v>
      </c>
      <c r="K326" s="31" t="s">
        <v>1668</v>
      </c>
      <c r="L326" s="36">
        <v>44345</v>
      </c>
      <c r="M326" s="12" t="s">
        <v>25</v>
      </c>
      <c r="N326" s="24">
        <v>2019</v>
      </c>
      <c r="O326" s="16" t="s">
        <v>26</v>
      </c>
      <c r="P326" s="28" t="s">
        <v>1669</v>
      </c>
      <c r="Q326" s="26">
        <v>4.4000000000000004</v>
      </c>
      <c r="R326" s="29"/>
      <c r="S326" s="26">
        <v>75</v>
      </c>
      <c r="T326" s="26"/>
      <c r="U326" s="26">
        <v>50</v>
      </c>
      <c r="V326" s="26">
        <v>1</v>
      </c>
      <c r="W326" s="26"/>
      <c r="X326" s="26"/>
      <c r="Y326" s="26"/>
      <c r="Z326" s="26"/>
      <c r="AA326" s="30"/>
      <c r="CA326" s="58"/>
    </row>
    <row r="327" spans="1:111" ht="12.75" customHeight="1" x14ac:dyDescent="0.2">
      <c r="A327" s="7">
        <v>345</v>
      </c>
      <c r="B327" s="7" t="s">
        <v>19</v>
      </c>
      <c r="C327" s="9" t="s">
        <v>1320</v>
      </c>
      <c r="D327" s="9"/>
      <c r="E327" s="8" t="s">
        <v>1670</v>
      </c>
      <c r="F327" s="9"/>
      <c r="G327" s="10" t="s">
        <v>1671</v>
      </c>
      <c r="H327" s="2"/>
      <c r="I327" s="9" t="s">
        <v>45</v>
      </c>
      <c r="J327" s="9"/>
      <c r="K327" s="9" t="s">
        <v>1672</v>
      </c>
      <c r="L327" s="22">
        <v>44356</v>
      </c>
      <c r="M327" s="12" t="s">
        <v>25</v>
      </c>
      <c r="N327" s="24">
        <v>2011</v>
      </c>
      <c r="O327" s="16" t="s">
        <v>253</v>
      </c>
      <c r="P327" s="28" t="s">
        <v>150</v>
      </c>
      <c r="Q327" s="26">
        <v>5.7</v>
      </c>
      <c r="R327" s="29"/>
      <c r="S327" s="26">
        <v>115</v>
      </c>
      <c r="T327" s="26"/>
      <c r="U327" s="26">
        <v>50</v>
      </c>
      <c r="V327" s="26">
        <v>1</v>
      </c>
      <c r="W327" s="26"/>
      <c r="X327" s="26"/>
      <c r="Y327" s="26"/>
      <c r="Z327" s="26"/>
      <c r="AA327" s="20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</row>
    <row r="328" spans="1:111" s="21" customFormat="1" ht="12.75" customHeight="1" x14ac:dyDescent="0.2">
      <c r="A328" s="7">
        <v>346</v>
      </c>
      <c r="B328" s="26" t="s">
        <v>78</v>
      </c>
      <c r="C328" s="26" t="s">
        <v>1673</v>
      </c>
      <c r="D328" s="26" t="s">
        <v>142</v>
      </c>
      <c r="E328" s="26" t="s">
        <v>1674</v>
      </c>
      <c r="F328" s="26" t="s">
        <v>1675</v>
      </c>
      <c r="G328" s="43" t="s">
        <v>1676</v>
      </c>
      <c r="H328" s="42" t="s">
        <v>1677</v>
      </c>
      <c r="I328" s="26" t="s">
        <v>367</v>
      </c>
      <c r="J328" s="26" t="s">
        <v>1431</v>
      </c>
      <c r="K328" s="26" t="s">
        <v>1678</v>
      </c>
      <c r="L328" s="48">
        <v>43809</v>
      </c>
      <c r="M328" s="12" t="s">
        <v>25</v>
      </c>
      <c r="N328" s="24">
        <v>2009</v>
      </c>
      <c r="O328" s="16" t="s">
        <v>1679</v>
      </c>
      <c r="P328" s="28" t="s">
        <v>140</v>
      </c>
      <c r="Q328" s="26">
        <v>7.3</v>
      </c>
      <c r="R328" s="29">
        <v>24</v>
      </c>
      <c r="S328" s="26">
        <v>150</v>
      </c>
      <c r="T328" s="26"/>
      <c r="U328" s="26">
        <v>62</v>
      </c>
      <c r="V328" s="26">
        <v>1</v>
      </c>
      <c r="W328" s="25">
        <v>42088</v>
      </c>
      <c r="X328" s="26">
        <v>2015</v>
      </c>
      <c r="Y328" s="26" t="s">
        <v>25</v>
      </c>
      <c r="Z328" s="26"/>
      <c r="AA328" s="20"/>
      <c r="CA328" s="46"/>
    </row>
    <row r="329" spans="1:111" s="21" customFormat="1" ht="12.75" customHeight="1" x14ac:dyDescent="0.2">
      <c r="A329" s="7">
        <v>347</v>
      </c>
      <c r="B329" s="26" t="s">
        <v>78</v>
      </c>
      <c r="C329" s="26" t="s">
        <v>1673</v>
      </c>
      <c r="D329" s="26" t="s">
        <v>1680</v>
      </c>
      <c r="E329" s="26" t="s">
        <v>1681</v>
      </c>
      <c r="F329" s="26" t="s">
        <v>1682</v>
      </c>
      <c r="G329" s="43" t="s">
        <v>1683</v>
      </c>
      <c r="H329" s="42" t="s">
        <v>1684</v>
      </c>
      <c r="I329" s="26" t="s">
        <v>367</v>
      </c>
      <c r="J329" s="26" t="s">
        <v>1431</v>
      </c>
      <c r="K329" s="26" t="s">
        <v>1685</v>
      </c>
      <c r="L329" s="48">
        <v>43051</v>
      </c>
      <c r="M329" s="12" t="s">
        <v>25</v>
      </c>
      <c r="N329" s="24">
        <v>2009</v>
      </c>
      <c r="O329" s="16" t="s">
        <v>1686</v>
      </c>
      <c r="P329" s="28" t="s">
        <v>140</v>
      </c>
      <c r="Q329" s="26">
        <v>7.3</v>
      </c>
      <c r="R329" s="29">
        <v>45</v>
      </c>
      <c r="S329" s="26">
        <v>150</v>
      </c>
      <c r="T329" s="26"/>
      <c r="U329" s="26">
        <v>62</v>
      </c>
      <c r="V329" s="26">
        <v>1</v>
      </c>
      <c r="W329" s="25">
        <v>41725</v>
      </c>
      <c r="X329" s="26">
        <v>2014</v>
      </c>
      <c r="Y329" s="26" t="s">
        <v>25</v>
      </c>
      <c r="Z329" s="26" t="s">
        <v>1687</v>
      </c>
      <c r="AA329" s="20"/>
      <c r="CA329" s="46"/>
    </row>
    <row r="330" spans="1:111" s="32" customFormat="1" ht="12.75" customHeight="1" x14ac:dyDescent="0.2">
      <c r="A330" s="7">
        <v>348</v>
      </c>
      <c r="B330" s="26" t="s">
        <v>78</v>
      </c>
      <c r="C330" s="26" t="s">
        <v>1688</v>
      </c>
      <c r="D330" s="26" t="s">
        <v>1689</v>
      </c>
      <c r="E330" s="26" t="s">
        <v>1690</v>
      </c>
      <c r="F330" s="26" t="s">
        <v>1691</v>
      </c>
      <c r="G330" s="43" t="s">
        <v>1692</v>
      </c>
      <c r="H330" s="43" t="s">
        <v>1693</v>
      </c>
      <c r="I330" s="9" t="s">
        <v>1694</v>
      </c>
      <c r="J330" s="26" t="s">
        <v>1695</v>
      </c>
      <c r="K330" s="26" t="s">
        <v>1696</v>
      </c>
      <c r="L330" s="48">
        <v>43884</v>
      </c>
      <c r="M330" s="12" t="s">
        <v>25</v>
      </c>
      <c r="N330" s="24">
        <v>2007</v>
      </c>
      <c r="O330" s="16" t="s">
        <v>1697</v>
      </c>
      <c r="P330" s="28" t="s">
        <v>1698</v>
      </c>
      <c r="Q330" s="26">
        <v>5.0999999999999996</v>
      </c>
      <c r="R330" s="29">
        <v>26.7</v>
      </c>
      <c r="S330" s="26">
        <v>125</v>
      </c>
      <c r="T330" s="26">
        <v>162.5</v>
      </c>
      <c r="U330" s="26">
        <v>48</v>
      </c>
      <c r="V330" s="26">
        <v>1</v>
      </c>
      <c r="W330" s="25">
        <v>42085</v>
      </c>
      <c r="X330" s="26">
        <v>2003</v>
      </c>
      <c r="Y330" s="26" t="s">
        <v>25</v>
      </c>
      <c r="Z330" s="26" t="s">
        <v>1699</v>
      </c>
      <c r="AA330" s="30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</row>
    <row r="331" spans="1:111" ht="12.75" customHeight="1" x14ac:dyDescent="0.2">
      <c r="A331" s="7">
        <v>349</v>
      </c>
      <c r="B331" s="7" t="s">
        <v>19</v>
      </c>
      <c r="C331" s="9" t="s">
        <v>1700</v>
      </c>
      <c r="D331" s="9"/>
      <c r="E331" s="8" t="s">
        <v>1701</v>
      </c>
      <c r="F331" s="9"/>
      <c r="G331" s="10" t="s">
        <v>1702</v>
      </c>
      <c r="H331" s="2"/>
      <c r="I331" s="9" t="s">
        <v>356</v>
      </c>
      <c r="J331" s="9"/>
      <c r="K331" s="9" t="s">
        <v>1703</v>
      </c>
      <c r="L331" s="22">
        <v>43154</v>
      </c>
      <c r="M331" s="12" t="s">
        <v>25</v>
      </c>
      <c r="N331" s="24">
        <v>2011</v>
      </c>
      <c r="O331" s="16" t="s">
        <v>1704</v>
      </c>
      <c r="P331" s="28" t="s">
        <v>171</v>
      </c>
      <c r="Q331" s="26">
        <v>6</v>
      </c>
      <c r="R331" s="29"/>
      <c r="S331" s="26">
        <v>97</v>
      </c>
      <c r="T331" s="26"/>
      <c r="U331" s="26">
        <v>52</v>
      </c>
      <c r="V331" s="26">
        <v>1</v>
      </c>
      <c r="W331" s="26"/>
      <c r="X331" s="26"/>
      <c r="Y331" s="26"/>
      <c r="Z331" s="26"/>
      <c r="AA331" s="20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</row>
    <row r="332" spans="1:111" s="32" customFormat="1" ht="12.75" customHeight="1" x14ac:dyDescent="0.2">
      <c r="A332" s="7">
        <v>350</v>
      </c>
      <c r="B332" s="7" t="s">
        <v>19</v>
      </c>
      <c r="C332" s="7" t="s">
        <v>1249</v>
      </c>
      <c r="D332" s="9"/>
      <c r="E332" s="9" t="s">
        <v>1705</v>
      </c>
      <c r="F332" s="9"/>
      <c r="G332" s="10" t="s">
        <v>1706</v>
      </c>
      <c r="H332" s="2"/>
      <c r="I332" s="9" t="s">
        <v>38</v>
      </c>
      <c r="J332" s="9"/>
      <c r="K332" s="9" t="s">
        <v>1707</v>
      </c>
      <c r="L332" s="22">
        <v>44020</v>
      </c>
      <c r="M332" s="12" t="s">
        <v>25</v>
      </c>
      <c r="N332" s="24">
        <v>2013</v>
      </c>
      <c r="O332" s="16" t="s">
        <v>185</v>
      </c>
      <c r="P332" s="28" t="s">
        <v>47</v>
      </c>
      <c r="Q332" s="26">
        <v>4.5</v>
      </c>
      <c r="R332" s="29"/>
      <c r="S332" s="26">
        <v>85</v>
      </c>
      <c r="T332" s="26"/>
      <c r="U332" s="26">
        <v>52</v>
      </c>
      <c r="V332" s="26">
        <v>1</v>
      </c>
      <c r="W332" s="26"/>
      <c r="X332" s="26"/>
      <c r="Y332" s="26"/>
      <c r="Z332" s="26"/>
      <c r="AA332" s="30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</row>
    <row r="333" spans="1:111" ht="12.75" customHeight="1" x14ac:dyDescent="0.2">
      <c r="A333" s="7">
        <v>351</v>
      </c>
      <c r="B333" s="7" t="s">
        <v>19</v>
      </c>
      <c r="C333" s="1" t="s">
        <v>1708</v>
      </c>
      <c r="D333" s="1"/>
      <c r="E333" s="82" t="s">
        <v>1709</v>
      </c>
      <c r="F333" s="1"/>
      <c r="G333" s="10" t="s">
        <v>1710</v>
      </c>
      <c r="H333" s="2"/>
      <c r="I333" s="1" t="s">
        <v>23</v>
      </c>
      <c r="J333" s="1"/>
      <c r="K333" s="1" t="s">
        <v>1711</v>
      </c>
      <c r="L333" s="22">
        <v>43928</v>
      </c>
      <c r="M333" s="12" t="s">
        <v>25</v>
      </c>
      <c r="N333" s="24">
        <v>2005</v>
      </c>
      <c r="O333" s="16" t="s">
        <v>1712</v>
      </c>
      <c r="P333" s="28" t="s">
        <v>171</v>
      </c>
      <c r="Q333" s="26">
        <v>5.15</v>
      </c>
      <c r="R333" s="29"/>
      <c r="S333" s="26">
        <v>100</v>
      </c>
      <c r="T333" s="26"/>
      <c r="U333" s="26">
        <v>62</v>
      </c>
      <c r="V333" s="26">
        <v>1</v>
      </c>
      <c r="W333" s="26"/>
      <c r="X333" s="26"/>
      <c r="Y333" s="26"/>
      <c r="Z333" s="26"/>
      <c r="AA333" s="20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</row>
    <row r="334" spans="1:111" s="21" customFormat="1" ht="12.75" customHeight="1" x14ac:dyDescent="0.2">
      <c r="A334" s="7">
        <v>352</v>
      </c>
      <c r="B334" s="26" t="s">
        <v>78</v>
      </c>
      <c r="C334" s="26" t="s">
        <v>1713</v>
      </c>
      <c r="D334" s="26" t="s">
        <v>1714</v>
      </c>
      <c r="E334" s="26" t="s">
        <v>1715</v>
      </c>
      <c r="F334" s="26" t="s">
        <v>1716</v>
      </c>
      <c r="G334" s="43" t="s">
        <v>1716</v>
      </c>
      <c r="H334" s="42" t="s">
        <v>1717</v>
      </c>
      <c r="I334" s="26" t="s">
        <v>499</v>
      </c>
      <c r="J334" s="26" t="s">
        <v>1718</v>
      </c>
      <c r="K334" s="26" t="s">
        <v>1719</v>
      </c>
      <c r="L334" s="48">
        <v>43878</v>
      </c>
      <c r="M334" s="73" t="s">
        <v>25</v>
      </c>
      <c r="N334" s="24">
        <v>2010</v>
      </c>
      <c r="O334" s="16" t="s">
        <v>1720</v>
      </c>
      <c r="P334" s="28" t="s">
        <v>47</v>
      </c>
      <c r="Q334" s="26">
        <v>5.9</v>
      </c>
      <c r="R334" s="29">
        <v>59</v>
      </c>
      <c r="S334" s="26">
        <v>115</v>
      </c>
      <c r="T334" s="26">
        <v>153</v>
      </c>
      <c r="U334" s="26">
        <v>49</v>
      </c>
      <c r="V334" s="26">
        <v>1</v>
      </c>
      <c r="W334" s="25">
        <v>42056</v>
      </c>
      <c r="X334" s="26">
        <v>2013</v>
      </c>
      <c r="Y334" s="26" t="s">
        <v>25</v>
      </c>
      <c r="Z334" s="26"/>
      <c r="AA334" s="20"/>
      <c r="CA334" s="46"/>
    </row>
    <row r="335" spans="1:111" ht="12.75" customHeight="1" x14ac:dyDescent="0.2">
      <c r="A335" s="7">
        <v>353</v>
      </c>
      <c r="B335" s="7" t="s">
        <v>19</v>
      </c>
      <c r="C335" s="9" t="s">
        <v>1721</v>
      </c>
      <c r="D335" s="9"/>
      <c r="E335" s="8" t="s">
        <v>1722</v>
      </c>
      <c r="F335" s="9"/>
      <c r="G335" s="10" t="s">
        <v>1723</v>
      </c>
      <c r="H335" s="2"/>
      <c r="I335" s="9" t="s">
        <v>85</v>
      </c>
      <c r="J335" s="9"/>
      <c r="K335" s="9" t="s">
        <v>1724</v>
      </c>
      <c r="L335" s="22">
        <v>43915</v>
      </c>
      <c r="M335" s="12" t="s">
        <v>25</v>
      </c>
      <c r="N335" s="24">
        <v>2003</v>
      </c>
      <c r="O335" s="16" t="s">
        <v>1725</v>
      </c>
      <c r="P335" s="28" t="s">
        <v>150</v>
      </c>
      <c r="Q335" s="26">
        <v>6.8</v>
      </c>
      <c r="R335" s="29"/>
      <c r="S335" s="26">
        <v>121</v>
      </c>
      <c r="T335" s="26"/>
      <c r="U335" s="26">
        <v>48</v>
      </c>
      <c r="V335" s="26">
        <v>1</v>
      </c>
      <c r="W335" s="26"/>
      <c r="X335" s="26"/>
      <c r="Y335" s="26"/>
      <c r="Z335" s="26"/>
      <c r="AA335" s="20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</row>
    <row r="336" spans="1:111" ht="12.75" customHeight="1" x14ac:dyDescent="0.2">
      <c r="A336" s="7">
        <v>354</v>
      </c>
      <c r="B336" s="7" t="s">
        <v>78</v>
      </c>
      <c r="C336" s="9" t="s">
        <v>562</v>
      </c>
      <c r="D336" s="9" t="s">
        <v>515</v>
      </c>
      <c r="E336" s="8" t="s">
        <v>1726</v>
      </c>
      <c r="F336" s="9" t="s">
        <v>1727</v>
      </c>
      <c r="G336" s="10" t="s">
        <v>1728</v>
      </c>
      <c r="H336" s="2" t="s">
        <v>1729</v>
      </c>
      <c r="I336" s="9" t="s">
        <v>38</v>
      </c>
      <c r="J336" s="26" t="s">
        <v>1730</v>
      </c>
      <c r="K336" s="9" t="s">
        <v>1731</v>
      </c>
      <c r="L336" s="22">
        <v>43992</v>
      </c>
      <c r="M336" s="12" t="s">
        <v>25</v>
      </c>
      <c r="N336" s="24">
        <v>2011</v>
      </c>
      <c r="O336" s="16" t="s">
        <v>1732</v>
      </c>
      <c r="P336" s="28" t="s">
        <v>150</v>
      </c>
      <c r="Q336" s="26">
        <v>5.8</v>
      </c>
      <c r="R336" s="29">
        <v>18.5</v>
      </c>
      <c r="S336" s="26">
        <v>125</v>
      </c>
      <c r="T336" s="26">
        <v>162</v>
      </c>
      <c r="U336" s="26">
        <v>50</v>
      </c>
      <c r="V336" s="26">
        <v>1</v>
      </c>
      <c r="W336" s="25">
        <v>41697</v>
      </c>
      <c r="X336" s="26">
        <v>2013</v>
      </c>
      <c r="Y336" s="26" t="s">
        <v>25</v>
      </c>
      <c r="Z336" s="26" t="s">
        <v>1733</v>
      </c>
      <c r="AA336" s="20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</row>
    <row r="337" spans="1:111" s="31" customFormat="1" ht="12.75" customHeight="1" x14ac:dyDescent="0.2">
      <c r="A337" s="7">
        <v>355</v>
      </c>
      <c r="B337" s="26" t="s">
        <v>19</v>
      </c>
      <c r="C337" s="26" t="s">
        <v>324</v>
      </c>
      <c r="D337" s="26"/>
      <c r="E337" s="26" t="s">
        <v>1734</v>
      </c>
      <c r="F337" s="26" t="s">
        <v>1735</v>
      </c>
      <c r="G337" s="43" t="s">
        <v>1736</v>
      </c>
      <c r="H337" s="42"/>
      <c r="I337" s="9" t="s">
        <v>38</v>
      </c>
      <c r="J337" s="26"/>
      <c r="K337" s="26" t="s">
        <v>1737</v>
      </c>
      <c r="L337" s="48">
        <v>44080</v>
      </c>
      <c r="M337" s="12" t="s">
        <v>25</v>
      </c>
      <c r="N337" s="24">
        <v>2014</v>
      </c>
      <c r="O337" s="16" t="s">
        <v>1216</v>
      </c>
      <c r="P337" s="28" t="s">
        <v>47</v>
      </c>
      <c r="Q337" s="26">
        <v>4.5</v>
      </c>
      <c r="R337" s="29"/>
      <c r="S337" s="26">
        <v>105</v>
      </c>
      <c r="T337" s="26">
        <v>136</v>
      </c>
      <c r="U337" s="26">
        <v>54</v>
      </c>
      <c r="V337" s="26">
        <v>1</v>
      </c>
      <c r="W337" s="26"/>
      <c r="X337" s="26"/>
      <c r="Y337" s="26"/>
      <c r="Z337" s="26"/>
      <c r="AA337" s="30"/>
      <c r="CA337" s="58"/>
    </row>
    <row r="338" spans="1:111" s="32" customFormat="1" ht="12.75" customHeight="1" x14ac:dyDescent="0.2">
      <c r="A338" s="7">
        <v>356</v>
      </c>
      <c r="B338" s="7" t="s">
        <v>19</v>
      </c>
      <c r="C338" s="7" t="s">
        <v>1739</v>
      </c>
      <c r="D338" s="9"/>
      <c r="E338" s="8" t="s">
        <v>1740</v>
      </c>
      <c r="F338" s="9"/>
      <c r="G338" s="10" t="s">
        <v>1741</v>
      </c>
      <c r="H338" s="2"/>
      <c r="I338" s="9" t="s">
        <v>855</v>
      </c>
      <c r="J338" s="9"/>
      <c r="K338" s="9" t="s">
        <v>168</v>
      </c>
      <c r="L338" s="22">
        <v>43855</v>
      </c>
      <c r="M338" s="12" t="s">
        <v>25</v>
      </c>
      <c r="N338" s="24">
        <v>2016</v>
      </c>
      <c r="O338" s="16" t="s">
        <v>1162</v>
      </c>
      <c r="P338" s="28" t="s">
        <v>47</v>
      </c>
      <c r="Q338" s="26">
        <v>5.4</v>
      </c>
      <c r="R338" s="29"/>
      <c r="S338" s="26">
        <v>130</v>
      </c>
      <c r="T338" s="26"/>
      <c r="U338" s="26">
        <v>53</v>
      </c>
      <c r="V338" s="26">
        <v>1</v>
      </c>
      <c r="W338" s="26"/>
      <c r="X338" s="26"/>
      <c r="Y338" s="26"/>
      <c r="Z338" s="26"/>
      <c r="AA338" s="30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</row>
    <row r="339" spans="1:111" s="32" customFormat="1" ht="12.75" customHeight="1" x14ac:dyDescent="0.2">
      <c r="A339" s="7">
        <v>357</v>
      </c>
      <c r="B339" s="7" t="s">
        <v>19</v>
      </c>
      <c r="C339" s="9" t="s">
        <v>1742</v>
      </c>
      <c r="D339" s="9"/>
      <c r="E339" s="8" t="s">
        <v>1743</v>
      </c>
      <c r="F339" s="9"/>
      <c r="G339" s="10" t="s">
        <v>1744</v>
      </c>
      <c r="H339" s="2"/>
      <c r="I339" s="9" t="s">
        <v>94</v>
      </c>
      <c r="J339" s="9"/>
      <c r="K339" s="9" t="s">
        <v>112</v>
      </c>
      <c r="L339" s="22">
        <v>44317</v>
      </c>
      <c r="M339" s="12" t="s">
        <v>25</v>
      </c>
      <c r="N339" s="24">
        <v>2019</v>
      </c>
      <c r="O339" s="16" t="s">
        <v>26</v>
      </c>
      <c r="P339" s="28" t="s">
        <v>1745</v>
      </c>
      <c r="Q339" s="26">
        <v>5.6</v>
      </c>
      <c r="R339" s="29"/>
      <c r="S339" s="26">
        <v>110</v>
      </c>
      <c r="T339" s="26"/>
      <c r="U339" s="26">
        <v>47</v>
      </c>
      <c r="V339" s="26">
        <v>1</v>
      </c>
      <c r="W339" s="26"/>
      <c r="X339" s="26"/>
      <c r="Y339" s="26"/>
      <c r="Z339" s="26"/>
      <c r="AA339" s="30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</row>
    <row r="340" spans="1:111" s="31" customFormat="1" ht="12.75" customHeight="1" x14ac:dyDescent="0.2">
      <c r="A340" s="7">
        <v>358</v>
      </c>
      <c r="B340" s="26" t="s">
        <v>19</v>
      </c>
      <c r="C340" s="26" t="s">
        <v>1365</v>
      </c>
      <c r="D340" s="26"/>
      <c r="E340" s="26" t="s">
        <v>1746</v>
      </c>
      <c r="F340" s="26"/>
      <c r="G340" s="43" t="s">
        <v>1747</v>
      </c>
      <c r="H340" s="42"/>
      <c r="I340" s="26" t="s">
        <v>161</v>
      </c>
      <c r="J340" s="26"/>
      <c r="K340" s="26" t="s">
        <v>1133</v>
      </c>
      <c r="L340" s="48">
        <v>43898</v>
      </c>
      <c r="M340" s="12" t="s">
        <v>25</v>
      </c>
      <c r="N340" s="24">
        <v>2013</v>
      </c>
      <c r="O340" s="16" t="s">
        <v>1748</v>
      </c>
      <c r="P340" s="28" t="s">
        <v>47</v>
      </c>
      <c r="Q340" s="26">
        <v>5.5</v>
      </c>
      <c r="R340" s="29"/>
      <c r="S340" s="26">
        <v>100</v>
      </c>
      <c r="T340" s="26"/>
      <c r="U340" s="26">
        <v>54</v>
      </c>
      <c r="V340" s="26">
        <v>1</v>
      </c>
      <c r="W340" s="26"/>
      <c r="X340" s="26"/>
      <c r="Y340" s="26"/>
      <c r="Z340" s="26"/>
      <c r="AA340" s="30"/>
      <c r="CA340" s="58"/>
    </row>
    <row r="341" spans="1:111" s="32" customFormat="1" ht="12.75" customHeight="1" x14ac:dyDescent="0.2">
      <c r="A341" s="7">
        <v>359</v>
      </c>
      <c r="B341" s="26" t="s">
        <v>19</v>
      </c>
      <c r="C341" s="26" t="s">
        <v>1749</v>
      </c>
      <c r="D341" s="26"/>
      <c r="E341" s="26" t="s">
        <v>1750</v>
      </c>
      <c r="F341" s="26"/>
      <c r="G341" s="43" t="s">
        <v>1751</v>
      </c>
      <c r="H341" s="42"/>
      <c r="I341" s="26" t="s">
        <v>94</v>
      </c>
      <c r="J341" s="26"/>
      <c r="K341" s="26" t="s">
        <v>1752</v>
      </c>
      <c r="L341" s="48">
        <v>44440</v>
      </c>
      <c r="M341" s="49" t="s">
        <v>25</v>
      </c>
      <c r="N341" s="51">
        <v>2019</v>
      </c>
      <c r="O341" s="16" t="s">
        <v>26</v>
      </c>
      <c r="P341" s="28" t="s">
        <v>1753</v>
      </c>
      <c r="Q341" s="26">
        <v>5.2</v>
      </c>
      <c r="R341" s="29"/>
      <c r="S341" s="26">
        <v>95</v>
      </c>
      <c r="T341" s="26"/>
      <c r="U341" s="31">
        <v>47</v>
      </c>
      <c r="V341" s="31">
        <v>1</v>
      </c>
      <c r="W341" s="25"/>
      <c r="X341" s="26"/>
      <c r="Y341" s="26"/>
      <c r="Z341" s="26"/>
      <c r="AA341" s="61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</row>
    <row r="342" spans="1:111" s="31" customFormat="1" ht="12.75" customHeight="1" x14ac:dyDescent="0.2">
      <c r="A342" s="7">
        <v>360</v>
      </c>
      <c r="B342" s="26" t="s">
        <v>19</v>
      </c>
      <c r="C342" s="26" t="s">
        <v>828</v>
      </c>
      <c r="D342" s="26"/>
      <c r="E342" s="26" t="s">
        <v>1754</v>
      </c>
      <c r="F342" s="26"/>
      <c r="G342" s="43" t="s">
        <v>1755</v>
      </c>
      <c r="H342" s="42"/>
      <c r="I342" s="26" t="s">
        <v>38</v>
      </c>
      <c r="J342" s="26"/>
      <c r="K342" s="26" t="s">
        <v>597</v>
      </c>
      <c r="L342" s="48">
        <v>44270</v>
      </c>
      <c r="M342" s="49" t="s">
        <v>25</v>
      </c>
      <c r="N342" s="51">
        <v>2018</v>
      </c>
      <c r="O342" s="16" t="s">
        <v>26</v>
      </c>
      <c r="P342" s="28" t="s">
        <v>33</v>
      </c>
      <c r="Q342" s="26" t="s">
        <v>34</v>
      </c>
      <c r="R342" s="29"/>
      <c r="S342" s="26">
        <v>120</v>
      </c>
      <c r="T342" s="26"/>
      <c r="U342" s="31">
        <v>54</v>
      </c>
      <c r="V342" s="31">
        <v>1</v>
      </c>
      <c r="Z342" s="26"/>
      <c r="AA342" s="30"/>
    </row>
    <row r="343" spans="1:111" s="32" customFormat="1" ht="12.75" customHeight="1" x14ac:dyDescent="0.2">
      <c r="A343" s="7">
        <v>361</v>
      </c>
      <c r="B343" s="7" t="s">
        <v>78</v>
      </c>
      <c r="C343" s="9" t="s">
        <v>1756</v>
      </c>
      <c r="D343" s="9"/>
      <c r="E343" s="9" t="s">
        <v>1757</v>
      </c>
      <c r="F343" s="9" t="s">
        <v>1758</v>
      </c>
      <c r="G343" s="10" t="s">
        <v>1759</v>
      </c>
      <c r="H343" s="2"/>
      <c r="I343" s="9" t="s">
        <v>1760</v>
      </c>
      <c r="J343" s="9"/>
      <c r="K343" s="9" t="s">
        <v>1761</v>
      </c>
      <c r="L343" s="22">
        <v>44100</v>
      </c>
      <c r="M343" s="12" t="s">
        <v>25</v>
      </c>
      <c r="N343" s="24">
        <v>2018</v>
      </c>
      <c r="O343" s="16" t="s">
        <v>26</v>
      </c>
      <c r="P343" s="28" t="s">
        <v>34</v>
      </c>
      <c r="Q343" s="26">
        <v>9</v>
      </c>
      <c r="R343" s="29">
        <v>112</v>
      </c>
      <c r="S343" s="26">
        <v>350</v>
      </c>
      <c r="T343" s="26">
        <v>450</v>
      </c>
      <c r="U343" s="26">
        <v>44</v>
      </c>
      <c r="V343" s="26">
        <v>2</v>
      </c>
      <c r="W343" s="25"/>
      <c r="X343" s="26"/>
      <c r="Y343" s="26"/>
      <c r="Z343" s="26" t="s">
        <v>1762</v>
      </c>
      <c r="AA343" s="64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</row>
    <row r="344" spans="1:111" s="31" customFormat="1" ht="12.75" customHeight="1" x14ac:dyDescent="0.2">
      <c r="A344" s="7">
        <v>362</v>
      </c>
      <c r="B344" s="7" t="s">
        <v>78</v>
      </c>
      <c r="C344" s="31" t="s">
        <v>1763</v>
      </c>
      <c r="D344" s="31" t="s">
        <v>1764</v>
      </c>
      <c r="E344" s="31" t="s">
        <v>1765</v>
      </c>
      <c r="F344" s="31" t="s">
        <v>1766</v>
      </c>
      <c r="G344" s="56" t="s">
        <v>1767</v>
      </c>
      <c r="H344" s="31">
        <v>329</v>
      </c>
      <c r="I344" s="9" t="s">
        <v>356</v>
      </c>
      <c r="J344" s="31" t="s">
        <v>444</v>
      </c>
      <c r="K344" s="31" t="s">
        <v>1768</v>
      </c>
      <c r="L344" s="57">
        <v>43840</v>
      </c>
      <c r="M344" s="12" t="s">
        <v>25</v>
      </c>
      <c r="N344" s="24">
        <v>2013</v>
      </c>
      <c r="O344" s="16" t="s">
        <v>1769</v>
      </c>
      <c r="P344" s="28" t="s">
        <v>47</v>
      </c>
      <c r="Q344" s="26">
        <v>5.6</v>
      </c>
      <c r="R344" s="29">
        <v>19.3</v>
      </c>
      <c r="S344" s="26">
        <v>110</v>
      </c>
      <c r="T344" s="26">
        <v>143</v>
      </c>
      <c r="U344" s="26">
        <v>50</v>
      </c>
      <c r="V344" s="26">
        <v>1</v>
      </c>
      <c r="W344" s="25">
        <v>42815</v>
      </c>
      <c r="X344" s="26">
        <v>2017</v>
      </c>
      <c r="Y344" s="26" t="s">
        <v>25</v>
      </c>
      <c r="Z344" s="26"/>
      <c r="AA344" s="30"/>
      <c r="CA344" s="58"/>
    </row>
    <row r="345" spans="1:111" s="32" customFormat="1" ht="12.75" customHeight="1" x14ac:dyDescent="0.2">
      <c r="A345" s="7">
        <v>363</v>
      </c>
      <c r="B345" s="7" t="s">
        <v>19</v>
      </c>
      <c r="C345" s="7" t="s">
        <v>1770</v>
      </c>
      <c r="D345" s="9"/>
      <c r="E345" s="8" t="s">
        <v>1771</v>
      </c>
      <c r="F345" s="9"/>
      <c r="G345" s="10" t="s">
        <v>1772</v>
      </c>
      <c r="H345" s="2"/>
      <c r="I345" s="9" t="s">
        <v>38</v>
      </c>
      <c r="J345" s="9"/>
      <c r="K345" s="26" t="s">
        <v>265</v>
      </c>
      <c r="L345" s="22">
        <v>43882</v>
      </c>
      <c r="M345" s="12" t="s">
        <v>25</v>
      </c>
      <c r="N345" s="24">
        <v>2013</v>
      </c>
      <c r="O345" s="16" t="s">
        <v>717</v>
      </c>
      <c r="P345" s="28" t="s">
        <v>34</v>
      </c>
      <c r="Q345" s="26">
        <v>7.5</v>
      </c>
      <c r="R345" s="29"/>
      <c r="S345" s="26">
        <v>170</v>
      </c>
      <c r="T345" s="26"/>
      <c r="U345" s="26">
        <v>50</v>
      </c>
      <c r="V345" s="26">
        <v>2</v>
      </c>
      <c r="W345" s="26"/>
      <c r="X345" s="26"/>
      <c r="Y345" s="26"/>
      <c r="Z345" s="26"/>
      <c r="AA345" s="30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</row>
    <row r="346" spans="1:111" s="32" customFormat="1" ht="12.75" customHeight="1" x14ac:dyDescent="0.2">
      <c r="A346" s="7">
        <v>364</v>
      </c>
      <c r="B346" s="26" t="s">
        <v>19</v>
      </c>
      <c r="C346" s="26" t="s">
        <v>1773</v>
      </c>
      <c r="D346" s="26"/>
      <c r="E346" s="26" t="s">
        <v>1774</v>
      </c>
      <c r="F346" s="26"/>
      <c r="G346" s="43" t="s">
        <v>1775</v>
      </c>
      <c r="H346" s="42"/>
      <c r="I346" s="26" t="s">
        <v>23</v>
      </c>
      <c r="J346" s="26"/>
      <c r="K346" s="26" t="s">
        <v>1776</v>
      </c>
      <c r="L346" s="48">
        <v>44343</v>
      </c>
      <c r="M346" s="12" t="s">
        <v>25</v>
      </c>
      <c r="N346" s="24">
        <v>2018</v>
      </c>
      <c r="O346" s="16" t="s">
        <v>26</v>
      </c>
      <c r="P346" s="28" t="s">
        <v>369</v>
      </c>
      <c r="Q346" s="26">
        <v>4.8499999999999996</v>
      </c>
      <c r="R346" s="29"/>
      <c r="S346" s="26">
        <v>90</v>
      </c>
      <c r="T346" s="26"/>
      <c r="U346" s="26" t="s">
        <v>34</v>
      </c>
      <c r="V346" s="26">
        <v>1</v>
      </c>
      <c r="W346" s="26"/>
      <c r="X346" s="26"/>
      <c r="Y346" s="26"/>
      <c r="Z346" s="26"/>
      <c r="AA346" s="30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</row>
    <row r="347" spans="1:111" ht="12.75" customHeight="1" x14ac:dyDescent="0.2">
      <c r="A347" s="7">
        <v>365</v>
      </c>
      <c r="B347" s="7" t="s">
        <v>19</v>
      </c>
      <c r="C347" s="1" t="s">
        <v>1777</v>
      </c>
      <c r="D347" s="1"/>
      <c r="E347" s="82" t="s">
        <v>1778</v>
      </c>
      <c r="F347" s="1"/>
      <c r="G347" s="10" t="s">
        <v>1779</v>
      </c>
      <c r="H347" s="2"/>
      <c r="I347" s="1" t="s">
        <v>23</v>
      </c>
      <c r="J347" s="1"/>
      <c r="K347" s="1" t="s">
        <v>1780</v>
      </c>
      <c r="L347" s="22">
        <v>43752</v>
      </c>
      <c r="M347" s="12" t="s">
        <v>25</v>
      </c>
      <c r="N347" s="24">
        <v>2005</v>
      </c>
      <c r="O347" s="16" t="s">
        <v>1319</v>
      </c>
      <c r="P347" s="28" t="s">
        <v>132</v>
      </c>
      <c r="Q347" s="26">
        <v>4.8</v>
      </c>
      <c r="R347" s="29"/>
      <c r="S347" s="26">
        <v>105</v>
      </c>
      <c r="T347" s="26"/>
      <c r="U347" s="26">
        <v>45</v>
      </c>
      <c r="V347" s="26">
        <v>1</v>
      </c>
      <c r="W347" s="26"/>
      <c r="X347" s="26"/>
      <c r="Y347" s="26"/>
      <c r="Z347" s="26"/>
      <c r="AA347" s="33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</row>
    <row r="348" spans="1:111" s="74" customFormat="1" ht="12.75" customHeight="1" x14ac:dyDescent="0.2">
      <c r="A348" s="7">
        <v>366</v>
      </c>
      <c r="B348" s="26" t="s">
        <v>19</v>
      </c>
      <c r="C348" s="26" t="s">
        <v>603</v>
      </c>
      <c r="D348" s="26"/>
      <c r="E348" s="26" t="s">
        <v>1781</v>
      </c>
      <c r="F348" s="26"/>
      <c r="G348" s="43" t="s">
        <v>1782</v>
      </c>
      <c r="H348" s="42"/>
      <c r="I348" s="26" t="s">
        <v>161</v>
      </c>
      <c r="J348" s="26"/>
      <c r="K348" s="26" t="s">
        <v>1783</v>
      </c>
      <c r="L348" s="48">
        <v>44294</v>
      </c>
      <c r="M348" s="49" t="s">
        <v>25</v>
      </c>
      <c r="N348" s="51">
        <v>2019</v>
      </c>
      <c r="O348" s="16" t="s">
        <v>26</v>
      </c>
      <c r="P348" s="28" t="s">
        <v>47</v>
      </c>
      <c r="Q348" s="26">
        <v>5.6</v>
      </c>
      <c r="R348" s="29"/>
      <c r="S348" s="26">
        <v>100</v>
      </c>
      <c r="T348" s="26"/>
      <c r="U348" s="31">
        <v>52</v>
      </c>
      <c r="V348" s="31">
        <v>1</v>
      </c>
      <c r="W348" s="31"/>
      <c r="X348" s="31"/>
      <c r="Y348" s="31"/>
      <c r="Z348" s="26"/>
      <c r="AA348" s="75"/>
    </row>
    <row r="349" spans="1:111" s="32" customFormat="1" ht="12.75" customHeight="1" x14ac:dyDescent="0.2">
      <c r="A349" s="7">
        <v>367</v>
      </c>
      <c r="B349" s="26" t="s">
        <v>19</v>
      </c>
      <c r="C349" s="7" t="s">
        <v>1567</v>
      </c>
      <c r="D349" s="26"/>
      <c r="E349" s="26" t="s">
        <v>1784</v>
      </c>
      <c r="F349" s="26"/>
      <c r="G349" s="43" t="s">
        <v>1785</v>
      </c>
      <c r="H349" s="42"/>
      <c r="I349" s="26" t="s">
        <v>855</v>
      </c>
      <c r="J349" s="26"/>
      <c r="K349" s="9" t="s">
        <v>1786</v>
      </c>
      <c r="L349" s="22">
        <v>43879</v>
      </c>
      <c r="M349" s="12" t="s">
        <v>25</v>
      </c>
      <c r="N349" s="24">
        <v>2018</v>
      </c>
      <c r="O349" s="16" t="s">
        <v>26</v>
      </c>
      <c r="P349" s="28" t="s">
        <v>47</v>
      </c>
      <c r="Q349" s="26">
        <v>5</v>
      </c>
      <c r="R349" s="29"/>
      <c r="S349" s="26">
        <v>110</v>
      </c>
      <c r="T349" s="26"/>
      <c r="U349" s="26" t="s">
        <v>34</v>
      </c>
      <c r="V349" s="26">
        <v>1</v>
      </c>
      <c r="W349" s="26"/>
      <c r="X349" s="26"/>
      <c r="Y349" s="26"/>
      <c r="Z349" s="26"/>
      <c r="AA349" s="64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</row>
    <row r="350" spans="1:111" ht="12.75" customHeight="1" x14ac:dyDescent="0.2">
      <c r="A350" s="7">
        <v>368</v>
      </c>
      <c r="B350" s="7" t="s">
        <v>19</v>
      </c>
      <c r="C350" s="9" t="s">
        <v>1787</v>
      </c>
      <c r="D350" s="9"/>
      <c r="E350" s="8" t="s">
        <v>1788</v>
      </c>
      <c r="F350" s="9"/>
      <c r="G350" s="10" t="s">
        <v>1789</v>
      </c>
      <c r="H350" s="2"/>
      <c r="I350" s="9" t="s">
        <v>404</v>
      </c>
      <c r="J350" s="9"/>
      <c r="K350" s="9" t="s">
        <v>1790</v>
      </c>
      <c r="L350" s="22">
        <v>44353</v>
      </c>
      <c r="M350" s="12" t="s">
        <v>25</v>
      </c>
      <c r="N350" s="24">
        <v>2010</v>
      </c>
      <c r="O350" s="16" t="s">
        <v>291</v>
      </c>
      <c r="P350" s="28" t="s">
        <v>171</v>
      </c>
      <c r="Q350" s="26">
        <v>6.5</v>
      </c>
      <c r="R350" s="29"/>
      <c r="S350" s="26">
        <v>95</v>
      </c>
      <c r="T350" s="26"/>
      <c r="U350" s="26">
        <v>55</v>
      </c>
      <c r="V350" s="26">
        <v>1</v>
      </c>
      <c r="W350" s="26"/>
      <c r="X350" s="26"/>
      <c r="Y350" s="26"/>
      <c r="Z350" s="26"/>
      <c r="AA350" s="20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</row>
    <row r="351" spans="1:111" ht="12.75" customHeight="1" x14ac:dyDescent="0.2">
      <c r="A351" s="7">
        <v>369</v>
      </c>
      <c r="B351" s="7" t="s">
        <v>78</v>
      </c>
      <c r="C351" s="7" t="s">
        <v>1791</v>
      </c>
      <c r="D351" s="7" t="s">
        <v>1792</v>
      </c>
      <c r="E351" s="9" t="s">
        <v>1793</v>
      </c>
      <c r="F351" s="9" t="s">
        <v>1794</v>
      </c>
      <c r="G351" s="10" t="s">
        <v>1795</v>
      </c>
      <c r="H351" s="2" t="s">
        <v>1796</v>
      </c>
      <c r="I351" s="9" t="s">
        <v>38</v>
      </c>
      <c r="J351" s="9" t="s">
        <v>807</v>
      </c>
      <c r="K351" s="9" t="s">
        <v>1037</v>
      </c>
      <c r="L351" s="22">
        <v>43894</v>
      </c>
      <c r="M351" s="12" t="s">
        <v>25</v>
      </c>
      <c r="N351" s="24">
        <v>2012</v>
      </c>
      <c r="O351" s="16" t="s">
        <v>1797</v>
      </c>
      <c r="P351" s="28" t="s">
        <v>150</v>
      </c>
      <c r="Q351" s="26">
        <v>9.8000000000000007</v>
      </c>
      <c r="R351" s="29">
        <v>109</v>
      </c>
      <c r="S351" s="26">
        <v>220</v>
      </c>
      <c r="T351" s="26">
        <v>360</v>
      </c>
      <c r="U351" s="26">
        <v>50</v>
      </c>
      <c r="V351" s="26">
        <v>2</v>
      </c>
      <c r="W351" s="25">
        <v>41356</v>
      </c>
      <c r="X351" s="26">
        <v>2012</v>
      </c>
      <c r="Y351" s="26" t="s">
        <v>442</v>
      </c>
      <c r="Z351" s="26"/>
      <c r="AA351" s="20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</row>
    <row r="352" spans="1:111" s="32" customFormat="1" ht="12.75" customHeight="1" x14ac:dyDescent="0.2">
      <c r="A352" s="7">
        <v>370</v>
      </c>
      <c r="B352" s="7" t="s">
        <v>19</v>
      </c>
      <c r="C352" s="7" t="s">
        <v>1798</v>
      </c>
      <c r="D352" s="9"/>
      <c r="E352" s="9" t="s">
        <v>1799</v>
      </c>
      <c r="F352" s="9"/>
      <c r="G352" s="10" t="s">
        <v>1800</v>
      </c>
      <c r="H352" s="2"/>
      <c r="I352" s="9" t="s">
        <v>45</v>
      </c>
      <c r="J352" s="9"/>
      <c r="K352" s="26" t="s">
        <v>1801</v>
      </c>
      <c r="L352" s="48">
        <v>44328</v>
      </c>
      <c r="M352" s="12" t="s">
        <v>25</v>
      </c>
      <c r="N352" s="24">
        <v>2015</v>
      </c>
      <c r="O352" s="16" t="s">
        <v>1802</v>
      </c>
      <c r="P352" s="28" t="s">
        <v>308</v>
      </c>
      <c r="Q352" s="26">
        <v>4.5999999999999996</v>
      </c>
      <c r="R352" s="29"/>
      <c r="S352" s="26">
        <v>118</v>
      </c>
      <c r="T352" s="26"/>
      <c r="U352" s="26">
        <v>55</v>
      </c>
      <c r="V352" s="26">
        <v>1</v>
      </c>
      <c r="W352" s="25"/>
      <c r="X352" s="26"/>
      <c r="Y352" s="26"/>
      <c r="Z352" s="26"/>
      <c r="AA352" s="30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</row>
    <row r="353" spans="1:111" ht="12.75" customHeight="1" x14ac:dyDescent="0.2">
      <c r="A353" s="7">
        <v>371</v>
      </c>
      <c r="B353" s="7" t="s">
        <v>19</v>
      </c>
      <c r="C353" s="7" t="s">
        <v>676</v>
      </c>
      <c r="D353" s="9"/>
      <c r="E353" s="8" t="s">
        <v>1803</v>
      </c>
      <c r="F353" s="9"/>
      <c r="G353" s="10" t="s">
        <v>1804</v>
      </c>
      <c r="H353" s="2"/>
      <c r="I353" s="1" t="s">
        <v>38</v>
      </c>
      <c r="J353" s="9"/>
      <c r="K353" s="26" t="s">
        <v>1805</v>
      </c>
      <c r="L353" s="22">
        <v>44457</v>
      </c>
      <c r="M353" s="12" t="s">
        <v>25</v>
      </c>
      <c r="N353" s="24">
        <v>2017</v>
      </c>
      <c r="O353" s="16" t="s">
        <v>764</v>
      </c>
      <c r="P353" s="28" t="s">
        <v>47</v>
      </c>
      <c r="Q353" s="26">
        <v>4.3</v>
      </c>
      <c r="R353" s="29"/>
      <c r="S353" s="26">
        <v>100</v>
      </c>
      <c r="T353" s="26"/>
      <c r="U353" s="26">
        <v>54</v>
      </c>
      <c r="V353" s="26">
        <v>1</v>
      </c>
      <c r="W353" s="26"/>
      <c r="X353" s="26"/>
      <c r="Y353" s="26"/>
      <c r="Z353" s="26"/>
      <c r="AA353" s="20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</row>
    <row r="354" spans="1:111" ht="12.75" customHeight="1" x14ac:dyDescent="0.2">
      <c r="A354" s="7">
        <v>372</v>
      </c>
      <c r="B354" s="26" t="s">
        <v>78</v>
      </c>
      <c r="C354" s="7" t="s">
        <v>1806</v>
      </c>
      <c r="D354" s="26" t="s">
        <v>1807</v>
      </c>
      <c r="E354" s="26" t="s">
        <v>1808</v>
      </c>
      <c r="F354" s="26" t="s">
        <v>1809</v>
      </c>
      <c r="G354" s="43" t="s">
        <v>1810</v>
      </c>
      <c r="H354" s="42" t="s">
        <v>1811</v>
      </c>
      <c r="I354" s="9" t="s">
        <v>66</v>
      </c>
      <c r="J354" s="31" t="s">
        <v>1812</v>
      </c>
      <c r="K354" s="31" t="s">
        <v>1813</v>
      </c>
      <c r="L354" s="57">
        <v>43786</v>
      </c>
      <c r="M354" s="12" t="s">
        <v>25</v>
      </c>
      <c r="N354" s="24">
        <v>2015</v>
      </c>
      <c r="O354" s="16" t="s">
        <v>1814</v>
      </c>
      <c r="P354" s="28" t="s">
        <v>47</v>
      </c>
      <c r="Q354" s="26">
        <v>8.4</v>
      </c>
      <c r="R354" s="29">
        <v>130</v>
      </c>
      <c r="S354" s="26">
        <v>220</v>
      </c>
      <c r="T354" s="26">
        <v>290</v>
      </c>
      <c r="U354" s="26" t="s">
        <v>34</v>
      </c>
      <c r="V354" s="26">
        <v>2</v>
      </c>
      <c r="W354" s="25">
        <v>42190</v>
      </c>
      <c r="X354" s="26" t="s">
        <v>1815</v>
      </c>
      <c r="Y354" s="26" t="s">
        <v>25</v>
      </c>
      <c r="Z354" s="26"/>
      <c r="AA354" s="20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</row>
    <row r="355" spans="1:111" ht="12.75" customHeight="1" x14ac:dyDescent="0.2">
      <c r="A355" s="7">
        <v>373</v>
      </c>
      <c r="B355" s="7" t="s">
        <v>19</v>
      </c>
      <c r="C355" s="1" t="s">
        <v>1816</v>
      </c>
      <c r="D355" s="1"/>
      <c r="E355" s="1" t="s">
        <v>1817</v>
      </c>
      <c r="F355" s="1"/>
      <c r="G355" s="10" t="s">
        <v>1818</v>
      </c>
      <c r="H355" s="2"/>
      <c r="I355" s="1" t="s">
        <v>38</v>
      </c>
      <c r="J355" s="1"/>
      <c r="K355" s="1" t="s">
        <v>1819</v>
      </c>
      <c r="L355" s="22">
        <v>43918</v>
      </c>
      <c r="M355" s="12" t="s">
        <v>25</v>
      </c>
      <c r="N355" s="24">
        <v>2005</v>
      </c>
      <c r="O355" s="16" t="s">
        <v>136</v>
      </c>
      <c r="P355" s="28" t="s">
        <v>34</v>
      </c>
      <c r="Q355" s="26">
        <v>6.9</v>
      </c>
      <c r="R355" s="29"/>
      <c r="S355" s="26">
        <v>105</v>
      </c>
      <c r="T355" s="26"/>
      <c r="U355" s="26">
        <v>58</v>
      </c>
      <c r="V355" s="26">
        <v>1</v>
      </c>
      <c r="W355" s="26"/>
      <c r="X355" s="26"/>
      <c r="Y355" s="26"/>
      <c r="Z355" s="26"/>
      <c r="AA355" s="20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</row>
    <row r="356" spans="1:111" s="32" customFormat="1" ht="12.75" customHeight="1" x14ac:dyDescent="0.2">
      <c r="A356" s="7">
        <v>374</v>
      </c>
      <c r="B356" s="7" t="s">
        <v>19</v>
      </c>
      <c r="C356" s="26" t="s">
        <v>1820</v>
      </c>
      <c r="D356" s="7"/>
      <c r="E356" s="9" t="s">
        <v>1821</v>
      </c>
      <c r="F356" s="9"/>
      <c r="G356" s="10" t="s">
        <v>1822</v>
      </c>
      <c r="H356" s="2"/>
      <c r="I356" s="7" t="s">
        <v>66</v>
      </c>
      <c r="J356" s="7"/>
      <c r="K356" s="9" t="s">
        <v>1007</v>
      </c>
      <c r="L356" s="22">
        <v>44260</v>
      </c>
      <c r="M356" s="12" t="s">
        <v>25</v>
      </c>
      <c r="N356" s="24">
        <v>2016</v>
      </c>
      <c r="O356" s="16" t="s">
        <v>237</v>
      </c>
      <c r="P356" s="28" t="s">
        <v>140</v>
      </c>
      <c r="Q356" s="26">
        <v>7</v>
      </c>
      <c r="R356" s="29"/>
      <c r="S356" s="26">
        <v>210</v>
      </c>
      <c r="T356" s="26"/>
      <c r="U356" s="26">
        <v>46</v>
      </c>
      <c r="V356" s="26">
        <v>2</v>
      </c>
      <c r="W356" s="26"/>
      <c r="X356" s="26"/>
      <c r="Y356" s="26"/>
      <c r="Z356" s="26"/>
      <c r="AA356" s="30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</row>
    <row r="357" spans="1:111" s="32" customFormat="1" ht="12.75" customHeight="1" x14ac:dyDescent="0.2">
      <c r="A357" s="7">
        <v>375</v>
      </c>
      <c r="B357" s="26" t="s">
        <v>19</v>
      </c>
      <c r="C357" s="26" t="s">
        <v>1823</v>
      </c>
      <c r="D357" s="26"/>
      <c r="E357" s="26" t="s">
        <v>1824</v>
      </c>
      <c r="F357" s="26"/>
      <c r="G357" s="43" t="s">
        <v>1825</v>
      </c>
      <c r="H357" s="42"/>
      <c r="I357" s="26" t="s">
        <v>38</v>
      </c>
      <c r="J357" s="26"/>
      <c r="K357" s="26" t="s">
        <v>1826</v>
      </c>
      <c r="L357" s="22">
        <v>43032</v>
      </c>
      <c r="M357" s="12" t="s">
        <v>25</v>
      </c>
      <c r="N357" s="24">
        <v>2016</v>
      </c>
      <c r="O357" s="16" t="s">
        <v>26</v>
      </c>
      <c r="P357" s="28" t="s">
        <v>140</v>
      </c>
      <c r="Q357" s="26">
        <v>4.5999999999999996</v>
      </c>
      <c r="R357" s="29"/>
      <c r="S357" s="26">
        <v>105</v>
      </c>
      <c r="T357" s="26"/>
      <c r="U357" s="26">
        <v>57</v>
      </c>
      <c r="V357" s="26">
        <v>1</v>
      </c>
      <c r="W357" s="26"/>
      <c r="X357" s="26"/>
      <c r="Y357" s="26"/>
      <c r="Z357" s="26"/>
      <c r="AA357" s="30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</row>
    <row r="358" spans="1:111" ht="12.75" customHeight="1" x14ac:dyDescent="0.2">
      <c r="A358" s="7">
        <v>376</v>
      </c>
      <c r="B358" s="26" t="s">
        <v>19</v>
      </c>
      <c r="C358" s="41" t="s">
        <v>1827</v>
      </c>
      <c r="D358" s="26"/>
      <c r="E358" s="26" t="s">
        <v>1828</v>
      </c>
      <c r="F358" s="26"/>
      <c r="G358" s="43" t="s">
        <v>1829</v>
      </c>
      <c r="H358" s="42"/>
      <c r="I358" s="1" t="s">
        <v>38</v>
      </c>
      <c r="J358" s="26"/>
      <c r="K358" s="26" t="s">
        <v>265</v>
      </c>
      <c r="L358" s="48">
        <v>43882</v>
      </c>
      <c r="M358" s="12" t="s">
        <v>25</v>
      </c>
      <c r="N358" s="24">
        <v>2013</v>
      </c>
      <c r="O358" s="16" t="s">
        <v>1830</v>
      </c>
      <c r="P358" s="28" t="s">
        <v>34</v>
      </c>
      <c r="Q358" s="26">
        <v>7.5</v>
      </c>
      <c r="R358" s="29"/>
      <c r="S358" s="26">
        <v>220</v>
      </c>
      <c r="T358" s="26"/>
      <c r="U358" s="26">
        <v>50</v>
      </c>
      <c r="V358" s="26">
        <v>2</v>
      </c>
      <c r="W358" s="26"/>
      <c r="X358" s="26"/>
      <c r="Y358" s="26"/>
      <c r="Z358" s="26"/>
      <c r="AA358" s="20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</row>
    <row r="359" spans="1:111" s="32" customFormat="1" ht="12.75" customHeight="1" x14ac:dyDescent="0.2">
      <c r="A359" s="7">
        <v>377</v>
      </c>
      <c r="B359" s="7" t="s">
        <v>19</v>
      </c>
      <c r="C359" s="7" t="s">
        <v>63</v>
      </c>
      <c r="D359" s="9"/>
      <c r="E359" s="9" t="s">
        <v>1831</v>
      </c>
      <c r="F359" s="9"/>
      <c r="G359" s="10" t="s">
        <v>1832</v>
      </c>
      <c r="H359" s="2"/>
      <c r="I359" s="26" t="s">
        <v>66</v>
      </c>
      <c r="J359" s="9"/>
      <c r="K359" s="9" t="s">
        <v>1833</v>
      </c>
      <c r="L359" s="22">
        <v>44361</v>
      </c>
      <c r="M359" s="12" t="s">
        <v>25</v>
      </c>
      <c r="N359" s="24">
        <v>2019</v>
      </c>
      <c r="O359" s="16" t="s">
        <v>26</v>
      </c>
      <c r="P359" s="28" t="s">
        <v>47</v>
      </c>
      <c r="Q359" s="26">
        <v>5.5</v>
      </c>
      <c r="R359" s="29"/>
      <c r="S359" s="26">
        <v>105</v>
      </c>
      <c r="T359" s="26"/>
      <c r="U359" s="26">
        <v>55</v>
      </c>
      <c r="V359" s="26">
        <v>1</v>
      </c>
      <c r="W359" s="26"/>
      <c r="X359" s="26"/>
      <c r="Y359" s="26"/>
      <c r="Z359" s="26"/>
      <c r="AA359" s="30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111" s="32" customFormat="1" ht="12.75" customHeight="1" x14ac:dyDescent="0.2">
      <c r="A360" s="7">
        <v>378</v>
      </c>
      <c r="B360" s="7" t="s">
        <v>78</v>
      </c>
      <c r="C360" s="9" t="s">
        <v>1834</v>
      </c>
      <c r="D360" s="9"/>
      <c r="E360" s="8" t="s">
        <v>1835</v>
      </c>
      <c r="F360" s="9" t="s">
        <v>1836</v>
      </c>
      <c r="G360" s="10" t="s">
        <v>1837</v>
      </c>
      <c r="H360" s="2"/>
      <c r="I360" s="9" t="s">
        <v>94</v>
      </c>
      <c r="J360" s="9"/>
      <c r="K360" s="9" t="s">
        <v>1838</v>
      </c>
      <c r="L360" s="22">
        <v>43865</v>
      </c>
      <c r="M360" s="12" t="s">
        <v>25</v>
      </c>
      <c r="N360" s="24">
        <v>2009</v>
      </c>
      <c r="O360" s="16" t="s">
        <v>1840</v>
      </c>
      <c r="P360" s="28" t="s">
        <v>150</v>
      </c>
      <c r="Q360" s="26">
        <v>6.5</v>
      </c>
      <c r="R360" s="29"/>
      <c r="S360" s="26">
        <v>125</v>
      </c>
      <c r="T360" s="26">
        <v>162</v>
      </c>
      <c r="U360" s="26">
        <v>45</v>
      </c>
      <c r="V360" s="26">
        <v>1</v>
      </c>
      <c r="W360" s="25"/>
      <c r="X360" s="26"/>
      <c r="Y360" s="26"/>
      <c r="Z360" s="26"/>
      <c r="AA360" s="30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</row>
    <row r="361" spans="1:111" ht="12.75" customHeight="1" x14ac:dyDescent="0.2">
      <c r="A361" s="7">
        <v>379</v>
      </c>
      <c r="B361" s="7" t="s">
        <v>78</v>
      </c>
      <c r="C361" s="9" t="s">
        <v>985</v>
      </c>
      <c r="D361" s="26" t="s">
        <v>1841</v>
      </c>
      <c r="E361" s="8" t="s">
        <v>1842</v>
      </c>
      <c r="F361" s="9" t="s">
        <v>1843</v>
      </c>
      <c r="G361" s="10" t="s">
        <v>1844</v>
      </c>
      <c r="H361" s="42" t="s">
        <v>1845</v>
      </c>
      <c r="I361" s="26" t="s">
        <v>356</v>
      </c>
      <c r="J361" s="26" t="s">
        <v>85</v>
      </c>
      <c r="K361" s="9" t="s">
        <v>1153</v>
      </c>
      <c r="L361" s="22">
        <v>43848</v>
      </c>
      <c r="M361" s="12" t="s">
        <v>25</v>
      </c>
      <c r="N361" s="24">
        <v>2011</v>
      </c>
      <c r="O361" s="16" t="s">
        <v>1846</v>
      </c>
      <c r="P361" s="28" t="s">
        <v>150</v>
      </c>
      <c r="Q361" s="26">
        <v>9</v>
      </c>
      <c r="R361" s="29">
        <v>70</v>
      </c>
      <c r="S361" s="26">
        <v>220</v>
      </c>
      <c r="T361" s="26">
        <v>286</v>
      </c>
      <c r="U361" s="26">
        <v>44</v>
      </c>
      <c r="V361" s="26">
        <v>2</v>
      </c>
      <c r="W361" s="25">
        <v>41350</v>
      </c>
      <c r="X361" s="26">
        <v>2013</v>
      </c>
      <c r="Y361" s="26" t="s">
        <v>25</v>
      </c>
      <c r="Z361" s="26"/>
      <c r="AA361" s="20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</row>
    <row r="362" spans="1:111" s="32" customFormat="1" ht="12.75" customHeight="1" x14ac:dyDescent="0.2">
      <c r="A362" s="7">
        <v>380</v>
      </c>
      <c r="B362" s="7" t="s">
        <v>19</v>
      </c>
      <c r="C362" s="9" t="s">
        <v>1847</v>
      </c>
      <c r="D362" s="9"/>
      <c r="E362" s="9" t="s">
        <v>1848</v>
      </c>
      <c r="F362" s="9"/>
      <c r="G362" s="10" t="s">
        <v>1849</v>
      </c>
      <c r="H362" s="2"/>
      <c r="I362" s="9" t="s">
        <v>202</v>
      </c>
      <c r="J362" s="9"/>
      <c r="K362" s="26" t="s">
        <v>1850</v>
      </c>
      <c r="L362" s="48">
        <v>43985</v>
      </c>
      <c r="M362" s="12" t="s">
        <v>25</v>
      </c>
      <c r="N362" s="24">
        <v>2014</v>
      </c>
      <c r="O362" s="16" t="s">
        <v>1712</v>
      </c>
      <c r="P362" s="28" t="s">
        <v>308</v>
      </c>
      <c r="Q362" s="26">
        <v>5.9</v>
      </c>
      <c r="R362" s="29"/>
      <c r="S362" s="26">
        <v>125</v>
      </c>
      <c r="T362" s="26"/>
      <c r="U362" s="26">
        <v>62</v>
      </c>
      <c r="V362" s="26">
        <v>1</v>
      </c>
      <c r="W362" s="26"/>
      <c r="X362" s="26"/>
      <c r="Y362" s="26"/>
      <c r="Z362" s="26"/>
      <c r="AA362" s="30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</row>
    <row r="363" spans="1:111" ht="12.75" customHeight="1" x14ac:dyDescent="0.2">
      <c r="A363" s="7">
        <v>381</v>
      </c>
      <c r="B363" s="7" t="s">
        <v>19</v>
      </c>
      <c r="C363" s="26" t="s">
        <v>1851</v>
      </c>
      <c r="D363" s="9"/>
      <c r="E363" s="9" t="s">
        <v>1852</v>
      </c>
      <c r="F363" s="9"/>
      <c r="G363" s="10" t="s">
        <v>1853</v>
      </c>
      <c r="H363" s="2"/>
      <c r="I363" s="9" t="s">
        <v>161</v>
      </c>
      <c r="J363" s="9"/>
      <c r="K363" s="9" t="s">
        <v>1854</v>
      </c>
      <c r="L363" s="22">
        <v>43878</v>
      </c>
      <c r="M363" s="12" t="s">
        <v>25</v>
      </c>
      <c r="N363" s="24">
        <v>2012</v>
      </c>
      <c r="O363" s="16" t="s">
        <v>1855</v>
      </c>
      <c r="P363" s="28" t="s">
        <v>47</v>
      </c>
      <c r="Q363" s="26">
        <v>6.1</v>
      </c>
      <c r="R363" s="29"/>
      <c r="S363" s="26">
        <v>100</v>
      </c>
      <c r="T363" s="26"/>
      <c r="U363" s="26">
        <v>48</v>
      </c>
      <c r="V363" s="26">
        <v>1</v>
      </c>
      <c r="W363" s="26"/>
      <c r="X363" s="26"/>
      <c r="Y363" s="26"/>
      <c r="Z363" s="26"/>
      <c r="AA363" s="20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</row>
    <row r="364" spans="1:111" s="32" customFormat="1" ht="12.75" customHeight="1" x14ac:dyDescent="0.2">
      <c r="A364" s="7">
        <v>382</v>
      </c>
      <c r="B364" s="26" t="s">
        <v>19</v>
      </c>
      <c r="C364" s="26" t="s">
        <v>1856</v>
      </c>
      <c r="D364" s="26"/>
      <c r="E364" s="26" t="s">
        <v>1857</v>
      </c>
      <c r="F364" s="26"/>
      <c r="G364" s="43" t="s">
        <v>1858</v>
      </c>
      <c r="H364" s="42"/>
      <c r="I364" s="9" t="s">
        <v>38</v>
      </c>
      <c r="J364" s="31"/>
      <c r="K364" s="31" t="s">
        <v>1859</v>
      </c>
      <c r="L364" s="57">
        <v>44065</v>
      </c>
      <c r="M364" s="12" t="s">
        <v>25</v>
      </c>
      <c r="N364" s="24">
        <v>2010</v>
      </c>
      <c r="O364" s="16" t="s">
        <v>543</v>
      </c>
      <c r="P364" s="28" t="s">
        <v>369</v>
      </c>
      <c r="Q364" s="26">
        <v>4.0999999999999996</v>
      </c>
      <c r="R364" s="29"/>
      <c r="S364" s="26">
        <v>70</v>
      </c>
      <c r="T364" s="26"/>
      <c r="U364" s="26">
        <v>52</v>
      </c>
      <c r="V364" s="26">
        <v>1</v>
      </c>
      <c r="W364" s="26"/>
      <c r="X364" s="26"/>
      <c r="Y364" s="26"/>
      <c r="Z364" s="26"/>
      <c r="AA364" s="30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111" s="32" customFormat="1" ht="12.75" customHeight="1" x14ac:dyDescent="0.2">
      <c r="A365" s="7">
        <v>383</v>
      </c>
      <c r="B365" s="7" t="s">
        <v>78</v>
      </c>
      <c r="C365" s="7" t="s">
        <v>676</v>
      </c>
      <c r="D365" s="9" t="s">
        <v>1860</v>
      </c>
      <c r="E365" s="8" t="s">
        <v>1861</v>
      </c>
      <c r="F365" s="9" t="s">
        <v>1862</v>
      </c>
      <c r="G365" s="10" t="s">
        <v>1863</v>
      </c>
      <c r="H365" s="2" t="s">
        <v>1864</v>
      </c>
      <c r="I365" s="9" t="s">
        <v>38</v>
      </c>
      <c r="J365" s="9" t="s">
        <v>229</v>
      </c>
      <c r="K365" s="9" t="s">
        <v>1865</v>
      </c>
      <c r="L365" s="22">
        <v>43883</v>
      </c>
      <c r="M365" s="12" t="s">
        <v>25</v>
      </c>
      <c r="N365" s="24">
        <v>2017</v>
      </c>
      <c r="O365" s="16" t="s">
        <v>1866</v>
      </c>
      <c r="P365" s="28" t="s">
        <v>47</v>
      </c>
      <c r="Q365" s="26">
        <v>3.3</v>
      </c>
      <c r="R365" s="29">
        <v>18.5</v>
      </c>
      <c r="S365" s="26">
        <v>100</v>
      </c>
      <c r="T365" s="26">
        <v>133</v>
      </c>
      <c r="U365" s="26">
        <v>54</v>
      </c>
      <c r="V365" s="26">
        <v>1</v>
      </c>
      <c r="W365" s="25">
        <v>43184</v>
      </c>
      <c r="X365" s="26">
        <v>2017</v>
      </c>
      <c r="Y365" s="26" t="s">
        <v>25</v>
      </c>
      <c r="Z365" s="26"/>
      <c r="AA365" s="30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111" s="32" customFormat="1" ht="12.75" customHeight="1" x14ac:dyDescent="0.2">
      <c r="A366" s="7">
        <v>384</v>
      </c>
      <c r="B366" s="7" t="s">
        <v>19</v>
      </c>
      <c r="C366" s="26" t="s">
        <v>1867</v>
      </c>
      <c r="D366" s="9"/>
      <c r="E366" s="8" t="s">
        <v>1868</v>
      </c>
      <c r="F366" s="9"/>
      <c r="G366" s="10" t="s">
        <v>1869</v>
      </c>
      <c r="H366" s="2"/>
      <c r="I366" s="9" t="s">
        <v>38</v>
      </c>
      <c r="J366" s="9"/>
      <c r="K366" s="9" t="s">
        <v>1870</v>
      </c>
      <c r="L366" s="22">
        <v>44376</v>
      </c>
      <c r="M366" s="12" t="s">
        <v>25</v>
      </c>
      <c r="N366" s="24">
        <v>2016</v>
      </c>
      <c r="O366" s="16" t="s">
        <v>1615</v>
      </c>
      <c r="P366" s="28" t="s">
        <v>140</v>
      </c>
      <c r="Q366" s="26">
        <v>4.4000000000000004</v>
      </c>
      <c r="R366" s="29"/>
      <c r="S366" s="26">
        <v>72</v>
      </c>
      <c r="T366" s="26"/>
      <c r="U366" s="26">
        <v>57</v>
      </c>
      <c r="V366" s="26">
        <v>1</v>
      </c>
      <c r="W366" s="26"/>
      <c r="X366" s="26"/>
      <c r="Y366" s="26"/>
      <c r="Z366" s="26"/>
      <c r="AA366" s="30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</row>
    <row r="367" spans="1:111" s="32" customFormat="1" ht="12.75" customHeight="1" x14ac:dyDescent="0.2">
      <c r="A367" s="7">
        <v>385</v>
      </c>
      <c r="B367" s="26" t="s">
        <v>19</v>
      </c>
      <c r="C367" s="26" t="s">
        <v>544</v>
      </c>
      <c r="D367" s="26"/>
      <c r="E367" s="26" t="s">
        <v>1872</v>
      </c>
      <c r="F367" s="26"/>
      <c r="G367" s="43" t="s">
        <v>1873</v>
      </c>
      <c r="H367" s="42"/>
      <c r="I367" s="26" t="s">
        <v>38</v>
      </c>
      <c r="J367" s="26"/>
      <c r="K367" s="26" t="s">
        <v>1874</v>
      </c>
      <c r="L367" s="48">
        <v>44395</v>
      </c>
      <c r="M367" s="12" t="s">
        <v>25</v>
      </c>
      <c r="N367" s="24">
        <v>2015</v>
      </c>
      <c r="O367" s="16" t="s">
        <v>543</v>
      </c>
      <c r="P367" s="28" t="s">
        <v>47</v>
      </c>
      <c r="Q367" s="26">
        <v>4.8</v>
      </c>
      <c r="R367" s="29"/>
      <c r="S367" s="26">
        <v>130</v>
      </c>
      <c r="T367" s="26"/>
      <c r="U367" s="26">
        <v>54</v>
      </c>
      <c r="V367" s="26">
        <v>1</v>
      </c>
      <c r="W367" s="26"/>
      <c r="X367" s="26"/>
      <c r="Y367" s="26"/>
      <c r="Z367" s="26"/>
      <c r="AA367" s="30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</row>
    <row r="368" spans="1:111" s="32" customFormat="1" ht="12.75" customHeight="1" x14ac:dyDescent="0.2">
      <c r="A368" s="7">
        <v>387</v>
      </c>
      <c r="B368" s="7" t="s">
        <v>19</v>
      </c>
      <c r="C368" s="26" t="s">
        <v>1875</v>
      </c>
      <c r="D368" s="7"/>
      <c r="E368" s="9" t="s">
        <v>1876</v>
      </c>
      <c r="F368" s="9"/>
      <c r="G368" s="10" t="s">
        <v>1877</v>
      </c>
      <c r="H368" s="2"/>
      <c r="I368" s="1" t="s">
        <v>45</v>
      </c>
      <c r="J368" s="9"/>
      <c r="K368" s="9" t="s">
        <v>1878</v>
      </c>
      <c r="L368" s="22">
        <v>43918</v>
      </c>
      <c r="M368" s="12" t="s">
        <v>25</v>
      </c>
      <c r="N368" s="24">
        <v>2018</v>
      </c>
      <c r="O368" s="16" t="s">
        <v>26</v>
      </c>
      <c r="P368" s="28" t="s">
        <v>47</v>
      </c>
      <c r="Q368" s="26">
        <v>5.4</v>
      </c>
      <c r="R368" s="29"/>
      <c r="S368" s="26">
        <v>115</v>
      </c>
      <c r="T368" s="26"/>
      <c r="U368" s="26" t="s">
        <v>34</v>
      </c>
      <c r="V368" s="26">
        <v>1</v>
      </c>
      <c r="W368" s="25"/>
      <c r="X368" s="26"/>
      <c r="Y368" s="26"/>
      <c r="Z368" s="26"/>
      <c r="AA368" s="59"/>
      <c r="AB368" s="7"/>
      <c r="AC368" s="9"/>
      <c r="AD368" s="9"/>
      <c r="AE368" s="9"/>
      <c r="AF368" s="10"/>
      <c r="AG368" s="2"/>
      <c r="AH368" s="9"/>
      <c r="AI368" s="9"/>
      <c r="AJ368" s="9"/>
      <c r="AK368" s="52"/>
      <c r="AL368" s="3"/>
      <c r="AM368" s="22"/>
      <c r="AN368" s="12"/>
      <c r="AO368" s="23"/>
      <c r="AP368" s="24"/>
      <c r="AQ368" s="24"/>
      <c r="AR368" s="25"/>
      <c r="AS368" s="26"/>
      <c r="AT368" s="26"/>
      <c r="AU368" s="16"/>
      <c r="AV368" s="16"/>
      <c r="AW368" s="26"/>
      <c r="AX368" s="26"/>
      <c r="AY368" s="16"/>
      <c r="AZ368" s="27"/>
      <c r="BA368" s="26"/>
      <c r="BB368" s="26"/>
      <c r="BC368" s="29"/>
      <c r="BD368" s="26"/>
      <c r="BE368" s="26"/>
      <c r="BF368" s="26"/>
      <c r="BG368" s="26"/>
      <c r="BH368" s="26"/>
      <c r="BI368" s="26"/>
      <c r="BJ368" s="26"/>
      <c r="BK368" s="26"/>
      <c r="BL368" s="25"/>
      <c r="BM368" s="26"/>
      <c r="BN368" s="26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</row>
    <row r="369" spans="1:111" s="32" customFormat="1" ht="12.75" customHeight="1" x14ac:dyDescent="0.2">
      <c r="A369" s="7">
        <v>388</v>
      </c>
      <c r="B369" s="7" t="s">
        <v>78</v>
      </c>
      <c r="C369" s="7" t="s">
        <v>1879</v>
      </c>
      <c r="D369" s="7" t="s">
        <v>444</v>
      </c>
      <c r="E369" s="9" t="s">
        <v>1880</v>
      </c>
      <c r="F369" s="9" t="s">
        <v>1881</v>
      </c>
      <c r="G369" s="10" t="s">
        <v>1882</v>
      </c>
      <c r="H369" s="2" t="s">
        <v>1883</v>
      </c>
      <c r="I369" s="7" t="s">
        <v>66</v>
      </c>
      <c r="J369" s="7" t="s">
        <v>229</v>
      </c>
      <c r="K369" s="9" t="s">
        <v>1884</v>
      </c>
      <c r="L369" s="22">
        <v>44457</v>
      </c>
      <c r="M369" s="12" t="s">
        <v>25</v>
      </c>
      <c r="N369" s="24">
        <v>2015</v>
      </c>
      <c r="O369" s="16" t="s">
        <v>1885</v>
      </c>
      <c r="P369" s="28" t="s">
        <v>47</v>
      </c>
      <c r="Q369" s="26">
        <v>6</v>
      </c>
      <c r="R369" s="29">
        <v>20</v>
      </c>
      <c r="S369" s="26">
        <v>115</v>
      </c>
      <c r="T369" s="26">
        <v>150</v>
      </c>
      <c r="U369" s="26">
        <v>52</v>
      </c>
      <c r="V369" s="26">
        <v>1</v>
      </c>
      <c r="W369" s="25">
        <v>43360</v>
      </c>
      <c r="X369" s="26">
        <v>2016</v>
      </c>
      <c r="Y369" s="26" t="s">
        <v>25</v>
      </c>
      <c r="Z369" s="26" t="s">
        <v>1886</v>
      </c>
      <c r="AA369" s="30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</row>
    <row r="370" spans="1:111" ht="12.75" customHeight="1" x14ac:dyDescent="0.2">
      <c r="A370" s="7">
        <v>389</v>
      </c>
      <c r="B370" s="7" t="s">
        <v>78</v>
      </c>
      <c r="C370" s="7" t="s">
        <v>1791</v>
      </c>
      <c r="D370" s="9" t="s">
        <v>1887</v>
      </c>
      <c r="E370" s="9" t="s">
        <v>1888</v>
      </c>
      <c r="F370" s="9" t="s">
        <v>1889</v>
      </c>
      <c r="G370" s="10" t="s">
        <v>1890</v>
      </c>
      <c r="H370" s="2" t="s">
        <v>1891</v>
      </c>
      <c r="I370" s="7" t="s">
        <v>38</v>
      </c>
      <c r="J370" s="9" t="s">
        <v>1892</v>
      </c>
      <c r="K370" s="9" t="s">
        <v>874</v>
      </c>
      <c r="L370" s="22">
        <v>43815</v>
      </c>
      <c r="M370" s="12" t="s">
        <v>25</v>
      </c>
      <c r="N370" s="24">
        <v>2012</v>
      </c>
      <c r="O370" s="16" t="s">
        <v>1893</v>
      </c>
      <c r="P370" s="28" t="s">
        <v>150</v>
      </c>
      <c r="Q370" s="26">
        <v>9.8000000000000007</v>
      </c>
      <c r="R370" s="29">
        <v>126</v>
      </c>
      <c r="S370" s="26">
        <v>220</v>
      </c>
      <c r="T370" s="26">
        <v>360</v>
      </c>
      <c r="U370" s="26">
        <v>50</v>
      </c>
      <c r="V370" s="26">
        <v>2</v>
      </c>
      <c r="W370" s="25">
        <v>40274</v>
      </c>
      <c r="X370" s="26">
        <v>2009</v>
      </c>
      <c r="Y370" s="26" t="s">
        <v>442</v>
      </c>
      <c r="Z370" s="26" t="s">
        <v>1894</v>
      </c>
      <c r="AA370" s="20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</row>
    <row r="371" spans="1:111" s="32" customFormat="1" ht="12.75" customHeight="1" x14ac:dyDescent="0.2">
      <c r="A371" s="7">
        <v>390</v>
      </c>
      <c r="B371" s="7" t="s">
        <v>19</v>
      </c>
      <c r="C371" s="26" t="s">
        <v>638</v>
      </c>
      <c r="D371" s="9"/>
      <c r="E371" s="9" t="s">
        <v>1895</v>
      </c>
      <c r="F371" s="9"/>
      <c r="G371" s="7" t="s">
        <v>1896</v>
      </c>
      <c r="H371" s="2"/>
      <c r="I371" s="9" t="s">
        <v>38</v>
      </c>
      <c r="J371" s="9"/>
      <c r="K371" s="26" t="s">
        <v>1897</v>
      </c>
      <c r="L371" s="48">
        <v>44415</v>
      </c>
      <c r="M371" s="12" t="s">
        <v>25</v>
      </c>
      <c r="N371" s="24">
        <v>2019</v>
      </c>
      <c r="O371" s="16" t="s">
        <v>313</v>
      </c>
      <c r="P371" s="28" t="s">
        <v>33</v>
      </c>
      <c r="Q371" s="26">
        <v>4.2</v>
      </c>
      <c r="R371" s="29"/>
      <c r="S371" s="26">
        <v>100</v>
      </c>
      <c r="T371" s="26"/>
      <c r="U371" s="26" t="s">
        <v>34</v>
      </c>
      <c r="V371" s="26">
        <v>1</v>
      </c>
      <c r="W371" s="26"/>
      <c r="X371" s="26"/>
      <c r="Y371" s="26"/>
      <c r="Z371" s="26"/>
      <c r="AA371" s="30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111" s="32" customFormat="1" ht="12.75" customHeight="1" x14ac:dyDescent="0.2">
      <c r="A372" s="7">
        <v>391</v>
      </c>
      <c r="B372" s="7" t="s">
        <v>19</v>
      </c>
      <c r="C372" s="7" t="s">
        <v>1130</v>
      </c>
      <c r="D372" s="7"/>
      <c r="E372" s="9" t="s">
        <v>1898</v>
      </c>
      <c r="F372" s="9"/>
      <c r="G372" s="10" t="s">
        <v>1899</v>
      </c>
      <c r="H372" s="2"/>
      <c r="I372" s="31" t="s">
        <v>66</v>
      </c>
      <c r="J372" s="7"/>
      <c r="K372" s="9" t="s">
        <v>1900</v>
      </c>
      <c r="L372" s="22">
        <v>43782</v>
      </c>
      <c r="M372" s="12" t="s">
        <v>25</v>
      </c>
      <c r="N372" s="24">
        <v>2014</v>
      </c>
      <c r="O372" s="16" t="s">
        <v>1712</v>
      </c>
      <c r="P372" s="28" t="s">
        <v>47</v>
      </c>
      <c r="Q372" s="26">
        <v>5.5</v>
      </c>
      <c r="R372" s="29"/>
      <c r="S372" s="26">
        <v>95</v>
      </c>
      <c r="T372" s="26"/>
      <c r="U372" s="26">
        <v>52</v>
      </c>
      <c r="V372" s="26">
        <v>1</v>
      </c>
      <c r="W372" s="26"/>
      <c r="X372" s="26"/>
      <c r="Y372" s="26"/>
      <c r="Z372" s="26"/>
      <c r="AA372" s="30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</row>
    <row r="373" spans="1:111" ht="12.75" customHeight="1" x14ac:dyDescent="0.2">
      <c r="A373" s="7">
        <v>392</v>
      </c>
      <c r="B373" s="7" t="s">
        <v>19</v>
      </c>
      <c r="C373" s="7" t="s">
        <v>1901</v>
      </c>
      <c r="D373" s="7"/>
      <c r="E373" s="9" t="s">
        <v>1902</v>
      </c>
      <c r="F373" s="9"/>
      <c r="G373" s="10" t="s">
        <v>1903</v>
      </c>
      <c r="H373" s="2"/>
      <c r="I373" s="7" t="s">
        <v>1042</v>
      </c>
      <c r="J373" s="7"/>
      <c r="K373" s="8" t="s">
        <v>1904</v>
      </c>
      <c r="L373" s="22">
        <v>43177</v>
      </c>
      <c r="M373" s="12" t="s">
        <v>25</v>
      </c>
      <c r="N373" s="24">
        <v>2012</v>
      </c>
      <c r="O373" s="16" t="s">
        <v>1905</v>
      </c>
      <c r="P373" s="28" t="s">
        <v>150</v>
      </c>
      <c r="Q373" s="26">
        <v>6.2</v>
      </c>
      <c r="R373" s="29"/>
      <c r="S373" s="26">
        <v>105</v>
      </c>
      <c r="T373" s="26"/>
      <c r="U373" s="26">
        <v>53</v>
      </c>
      <c r="V373" s="26">
        <v>1</v>
      </c>
      <c r="W373" s="26"/>
      <c r="X373" s="26"/>
      <c r="Y373" s="26"/>
      <c r="Z373" s="26"/>
      <c r="AA373" s="20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</row>
    <row r="374" spans="1:111" s="32" customFormat="1" ht="12.75" customHeight="1" x14ac:dyDescent="0.2">
      <c r="A374" s="7">
        <v>393</v>
      </c>
      <c r="B374" s="26" t="s">
        <v>19</v>
      </c>
      <c r="C374" s="7" t="s">
        <v>1130</v>
      </c>
      <c r="D374" s="26"/>
      <c r="E374" s="26" t="s">
        <v>1906</v>
      </c>
      <c r="F374" s="26"/>
      <c r="G374" s="43" t="s">
        <v>1907</v>
      </c>
      <c r="H374" s="42"/>
      <c r="I374" s="1" t="s">
        <v>66</v>
      </c>
      <c r="J374" s="26"/>
      <c r="K374" s="26" t="s">
        <v>1908</v>
      </c>
      <c r="L374" s="48">
        <v>43855</v>
      </c>
      <c r="M374" s="12" t="s">
        <v>25</v>
      </c>
      <c r="N374" s="24">
        <v>2014</v>
      </c>
      <c r="O374" s="16" t="s">
        <v>1909</v>
      </c>
      <c r="P374" s="28" t="s">
        <v>150</v>
      </c>
      <c r="Q374" s="26">
        <v>5.5</v>
      </c>
      <c r="R374" s="29"/>
      <c r="S374" s="26">
        <v>95</v>
      </c>
      <c r="T374" s="26"/>
      <c r="U374" s="26">
        <v>52</v>
      </c>
      <c r="V374" s="26">
        <v>1</v>
      </c>
      <c r="W374" s="26"/>
      <c r="X374" s="26"/>
      <c r="Y374" s="26"/>
      <c r="Z374" s="26"/>
      <c r="AA374" s="30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</row>
    <row r="375" spans="1:111" s="31" customFormat="1" ht="12.75" customHeight="1" x14ac:dyDescent="0.2">
      <c r="A375" s="7">
        <v>394</v>
      </c>
      <c r="B375" s="26" t="s">
        <v>19</v>
      </c>
      <c r="C375" s="26" t="s">
        <v>1910</v>
      </c>
      <c r="D375" s="26"/>
      <c r="E375" s="26" t="s">
        <v>1911</v>
      </c>
      <c r="F375" s="26"/>
      <c r="G375" s="43" t="s">
        <v>1912</v>
      </c>
      <c r="H375" s="42"/>
      <c r="I375" s="9" t="s">
        <v>541</v>
      </c>
      <c r="J375" s="26"/>
      <c r="K375" s="26" t="s">
        <v>1913</v>
      </c>
      <c r="L375" s="48">
        <v>44253</v>
      </c>
      <c r="M375" s="12" t="s">
        <v>25</v>
      </c>
      <c r="N375" s="24">
        <v>2014</v>
      </c>
      <c r="O375" s="16" t="s">
        <v>1472</v>
      </c>
      <c r="P375" s="28" t="s">
        <v>140</v>
      </c>
      <c r="Q375" s="26">
        <v>5</v>
      </c>
      <c r="R375" s="29"/>
      <c r="S375" s="26">
        <v>104</v>
      </c>
      <c r="T375" s="26"/>
      <c r="U375" s="26">
        <v>55</v>
      </c>
      <c r="V375" s="26">
        <v>1</v>
      </c>
      <c r="W375" s="26"/>
      <c r="X375" s="26"/>
      <c r="Y375" s="26"/>
      <c r="Z375" s="26"/>
      <c r="AA375" s="30"/>
      <c r="CA375" s="58"/>
    </row>
    <row r="376" spans="1:111" s="32" customFormat="1" ht="12.75" customHeight="1" x14ac:dyDescent="0.2">
      <c r="A376" s="7">
        <v>396</v>
      </c>
      <c r="B376" s="7" t="s">
        <v>19</v>
      </c>
      <c r="C376" s="7" t="s">
        <v>1914</v>
      </c>
      <c r="D376" s="7"/>
      <c r="E376" s="7" t="s">
        <v>1915</v>
      </c>
      <c r="F376" s="7"/>
      <c r="G376" s="43" t="s">
        <v>1916</v>
      </c>
      <c r="H376" s="42"/>
      <c r="I376" s="7" t="s">
        <v>116</v>
      </c>
      <c r="J376" s="9"/>
      <c r="K376" s="7" t="s">
        <v>1524</v>
      </c>
      <c r="L376" s="48">
        <v>44402</v>
      </c>
      <c r="M376" s="73" t="s">
        <v>25</v>
      </c>
      <c r="N376" s="24">
        <v>2019</v>
      </c>
      <c r="O376" s="16" t="s">
        <v>26</v>
      </c>
      <c r="P376" s="28" t="s">
        <v>47</v>
      </c>
      <c r="Q376" s="26">
        <v>5</v>
      </c>
      <c r="R376" s="29"/>
      <c r="S376" s="26">
        <v>125</v>
      </c>
      <c r="T376" s="26"/>
      <c r="U376" s="26" t="s">
        <v>34</v>
      </c>
      <c r="V376" s="26">
        <v>1</v>
      </c>
      <c r="W376" s="25"/>
      <c r="X376" s="26"/>
      <c r="Y376" s="26"/>
      <c r="Z376" s="26"/>
      <c r="AA376" s="30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</row>
    <row r="377" spans="1:111" ht="12.75" customHeight="1" x14ac:dyDescent="0.2">
      <c r="A377" s="7">
        <v>397</v>
      </c>
      <c r="B377" s="7" t="s">
        <v>19</v>
      </c>
      <c r="C377" s="7" t="s">
        <v>1917</v>
      </c>
      <c r="D377" s="9"/>
      <c r="E377" s="9" t="s">
        <v>1918</v>
      </c>
      <c r="F377" s="9"/>
      <c r="G377" s="10" t="s">
        <v>1919</v>
      </c>
      <c r="H377" s="2"/>
      <c r="I377" s="9" t="s">
        <v>45</v>
      </c>
      <c r="J377" s="9"/>
      <c r="K377" s="9" t="s">
        <v>1920</v>
      </c>
      <c r="L377" s="22">
        <v>43186</v>
      </c>
      <c r="M377" s="12" t="s">
        <v>25</v>
      </c>
      <c r="N377" s="24">
        <v>2012</v>
      </c>
      <c r="O377" s="16" t="s">
        <v>219</v>
      </c>
      <c r="P377" s="28" t="s">
        <v>33</v>
      </c>
      <c r="Q377" s="26">
        <v>5.0999999999999996</v>
      </c>
      <c r="R377" s="29"/>
      <c r="S377" s="26">
        <v>95</v>
      </c>
      <c r="T377" s="26"/>
      <c r="U377" s="26">
        <v>48</v>
      </c>
      <c r="V377" s="26">
        <v>1</v>
      </c>
      <c r="W377" s="26"/>
      <c r="X377" s="26"/>
      <c r="Y377" s="26"/>
      <c r="Z377" s="26"/>
      <c r="AA377" s="20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</row>
    <row r="378" spans="1:111" ht="12.75" customHeight="1" x14ac:dyDescent="0.2">
      <c r="A378" s="7">
        <v>398</v>
      </c>
      <c r="B378" s="7" t="s">
        <v>78</v>
      </c>
      <c r="C378" s="9" t="s">
        <v>1921</v>
      </c>
      <c r="D378" s="9" t="s">
        <v>1922</v>
      </c>
      <c r="E378" s="9" t="s">
        <v>1923</v>
      </c>
      <c r="F378" s="9" t="s">
        <v>1924</v>
      </c>
      <c r="G378" s="10" t="s">
        <v>1925</v>
      </c>
      <c r="H378" s="2" t="s">
        <v>1926</v>
      </c>
      <c r="I378" s="9" t="s">
        <v>38</v>
      </c>
      <c r="J378" s="9" t="s">
        <v>1927</v>
      </c>
      <c r="K378" s="9" t="s">
        <v>1928</v>
      </c>
      <c r="L378" s="22">
        <v>43811</v>
      </c>
      <c r="M378" s="12" t="s">
        <v>442</v>
      </c>
      <c r="N378" s="24">
        <v>2006</v>
      </c>
      <c r="O378" s="16" t="s">
        <v>1929</v>
      </c>
      <c r="P378" s="28" t="s">
        <v>34</v>
      </c>
      <c r="Q378" s="26">
        <v>7.5</v>
      </c>
      <c r="R378" s="29">
        <v>100</v>
      </c>
      <c r="S378" s="26">
        <v>210</v>
      </c>
      <c r="T378" s="26">
        <v>270</v>
      </c>
      <c r="U378" s="26">
        <v>46</v>
      </c>
      <c r="V378" s="26">
        <v>2</v>
      </c>
      <c r="W378" s="25">
        <v>41768</v>
      </c>
      <c r="X378" s="26">
        <v>2013</v>
      </c>
      <c r="Y378" s="26" t="s">
        <v>442</v>
      </c>
      <c r="Z378" s="26"/>
      <c r="AA378" s="20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</row>
    <row r="379" spans="1:111" s="32" customFormat="1" ht="12.75" customHeight="1" x14ac:dyDescent="0.2">
      <c r="A379" s="7">
        <v>399</v>
      </c>
      <c r="B379" s="7" t="s">
        <v>19</v>
      </c>
      <c r="C379" s="7" t="s">
        <v>1930</v>
      </c>
      <c r="D379" s="9"/>
      <c r="E379" s="8" t="s">
        <v>1931</v>
      </c>
      <c r="F379" s="9"/>
      <c r="G379" s="10" t="s">
        <v>1932</v>
      </c>
      <c r="H379" s="2"/>
      <c r="I379" s="9" t="s">
        <v>66</v>
      </c>
      <c r="J379" s="9"/>
      <c r="K379" s="31" t="s">
        <v>1375</v>
      </c>
      <c r="L379" s="57">
        <v>44498</v>
      </c>
      <c r="M379" s="31" t="s">
        <v>25</v>
      </c>
      <c r="N379" s="31">
        <v>2019</v>
      </c>
      <c r="O379" s="31">
        <v>21</v>
      </c>
      <c r="P379" s="69" t="s">
        <v>47</v>
      </c>
      <c r="Q379" s="31">
        <v>5.71</v>
      </c>
      <c r="R379" s="31"/>
      <c r="S379" s="31">
        <v>115</v>
      </c>
      <c r="T379" s="31"/>
      <c r="U379" s="31">
        <v>54</v>
      </c>
      <c r="V379" s="31">
        <v>1</v>
      </c>
      <c r="W379" s="25"/>
      <c r="X379" s="26"/>
      <c r="Y379" s="26"/>
      <c r="Z379" s="26"/>
      <c r="AA379" s="59"/>
      <c r="AB379" s="66"/>
      <c r="AC379" s="9"/>
      <c r="AD379" s="8"/>
      <c r="AE379" s="9"/>
      <c r="AF379" s="10"/>
      <c r="AG379" s="2"/>
      <c r="AH379" s="9"/>
      <c r="AI379" s="9"/>
      <c r="AJ379" s="31"/>
      <c r="AK379" s="52"/>
      <c r="AL379" s="36"/>
      <c r="AM379" s="57"/>
      <c r="AN379" s="31"/>
      <c r="AO379" s="50"/>
      <c r="AP379" s="31"/>
      <c r="AQ379" s="31"/>
      <c r="AR379" s="25"/>
      <c r="AS379" s="31"/>
      <c r="AT379" s="31"/>
      <c r="AU379" s="31"/>
      <c r="AV379" s="31"/>
      <c r="AW379" s="31"/>
      <c r="AX379" s="31"/>
      <c r="AY379" s="31"/>
      <c r="AZ379" s="119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25"/>
      <c r="BM379" s="26"/>
      <c r="BN379" s="26"/>
      <c r="BO379" s="26"/>
      <c r="BP379" s="26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</row>
    <row r="380" spans="1:111" s="32" customFormat="1" ht="12.75" customHeight="1" x14ac:dyDescent="0.2">
      <c r="A380" s="7">
        <v>400</v>
      </c>
      <c r="B380" s="26" t="s">
        <v>19</v>
      </c>
      <c r="C380" s="26" t="s">
        <v>262</v>
      </c>
      <c r="D380" s="26"/>
      <c r="E380" s="26" t="s">
        <v>1933</v>
      </c>
      <c r="F380" s="26"/>
      <c r="G380" s="43" t="s">
        <v>1934</v>
      </c>
      <c r="H380" s="42"/>
      <c r="I380" s="9" t="s">
        <v>38</v>
      </c>
      <c r="J380" s="26"/>
      <c r="K380" s="26" t="s">
        <v>1935</v>
      </c>
      <c r="L380" s="48">
        <v>43691</v>
      </c>
      <c r="M380" s="12" t="s">
        <v>25</v>
      </c>
      <c r="N380" s="24">
        <v>2007</v>
      </c>
      <c r="O380" s="16" t="s">
        <v>1936</v>
      </c>
      <c r="P380" s="28" t="s">
        <v>47</v>
      </c>
      <c r="Q380" s="26">
        <v>4.7</v>
      </c>
      <c r="R380" s="29"/>
      <c r="S380" s="26">
        <v>105</v>
      </c>
      <c r="T380" s="26"/>
      <c r="U380" s="26">
        <v>50</v>
      </c>
      <c r="V380" s="26">
        <v>1</v>
      </c>
      <c r="W380" s="26"/>
      <c r="X380" s="26"/>
      <c r="Y380" s="26"/>
      <c r="Z380" s="26"/>
      <c r="AA380" s="30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</row>
    <row r="381" spans="1:111" s="32" customFormat="1" ht="12.75" customHeight="1" x14ac:dyDescent="0.2">
      <c r="A381" s="7">
        <v>401</v>
      </c>
      <c r="B381" s="7" t="s">
        <v>19</v>
      </c>
      <c r="C381" s="7" t="s">
        <v>1937</v>
      </c>
      <c r="D381" s="9"/>
      <c r="E381" s="9" t="s">
        <v>1938</v>
      </c>
      <c r="F381" s="9"/>
      <c r="G381" s="10" t="s">
        <v>1939</v>
      </c>
      <c r="H381" s="2"/>
      <c r="I381" s="9" t="s">
        <v>38</v>
      </c>
      <c r="J381" s="9"/>
      <c r="K381" s="9" t="s">
        <v>1940</v>
      </c>
      <c r="L381" s="22">
        <v>43639</v>
      </c>
      <c r="M381" s="12" t="s">
        <v>25</v>
      </c>
      <c r="N381" s="24">
        <v>2013</v>
      </c>
      <c r="O381" s="16" t="s">
        <v>185</v>
      </c>
      <c r="P381" s="28" t="s">
        <v>140</v>
      </c>
      <c r="Q381" s="26">
        <v>6.4</v>
      </c>
      <c r="R381" s="29"/>
      <c r="S381" s="26">
        <v>130</v>
      </c>
      <c r="T381" s="26"/>
      <c r="U381" s="26">
        <v>57</v>
      </c>
      <c r="V381" s="26">
        <v>1</v>
      </c>
      <c r="W381" s="26"/>
      <c r="X381" s="26"/>
      <c r="Y381" s="26"/>
      <c r="Z381" s="26"/>
      <c r="AA381" s="30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</row>
    <row r="382" spans="1:111" s="32" customFormat="1" ht="12.75" customHeight="1" x14ac:dyDescent="0.2">
      <c r="A382" s="7">
        <v>402</v>
      </c>
      <c r="B382" s="7" t="s">
        <v>19</v>
      </c>
      <c r="C382" s="7" t="s">
        <v>544</v>
      </c>
      <c r="D382" s="9"/>
      <c r="E382" s="9" t="s">
        <v>1942</v>
      </c>
      <c r="F382" s="9"/>
      <c r="G382" s="10" t="s">
        <v>1943</v>
      </c>
      <c r="H382" s="2"/>
      <c r="I382" s="9" t="s">
        <v>38</v>
      </c>
      <c r="J382" s="9"/>
      <c r="K382" s="9" t="s">
        <v>1944</v>
      </c>
      <c r="L382" s="22">
        <v>43085</v>
      </c>
      <c r="M382" s="12" t="s">
        <v>25</v>
      </c>
      <c r="N382" s="24">
        <v>2016</v>
      </c>
      <c r="O382" s="16" t="s">
        <v>26</v>
      </c>
      <c r="P382" s="28" t="s">
        <v>47</v>
      </c>
      <c r="Q382" s="26">
        <v>4.8</v>
      </c>
      <c r="R382" s="29"/>
      <c r="S382" s="26">
        <v>130</v>
      </c>
      <c r="T382" s="26"/>
      <c r="U382" s="26">
        <v>54</v>
      </c>
      <c r="V382" s="26">
        <v>1</v>
      </c>
      <c r="W382" s="26"/>
      <c r="X382" s="26"/>
      <c r="Y382" s="26"/>
      <c r="Z382" s="26"/>
      <c r="AA382" s="61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</row>
    <row r="383" spans="1:111" s="31" customFormat="1" ht="12.75" customHeight="1" x14ac:dyDescent="0.2">
      <c r="A383" s="7">
        <v>403</v>
      </c>
      <c r="B383" s="31" t="s">
        <v>19</v>
      </c>
      <c r="C383" s="31" t="s">
        <v>1945</v>
      </c>
      <c r="E383" s="31" t="s">
        <v>1946</v>
      </c>
      <c r="G383" s="31" t="s">
        <v>1947</v>
      </c>
      <c r="I383" s="31" t="s">
        <v>1042</v>
      </c>
      <c r="K383" s="31" t="s">
        <v>741</v>
      </c>
      <c r="L383" s="36">
        <v>44211</v>
      </c>
      <c r="M383" s="31" t="s">
        <v>25</v>
      </c>
      <c r="N383" s="31">
        <v>2018</v>
      </c>
      <c r="O383" s="31">
        <v>7</v>
      </c>
      <c r="P383" s="35" t="s">
        <v>34</v>
      </c>
      <c r="Q383" s="31">
        <v>1.7</v>
      </c>
      <c r="S383" s="31">
        <v>110</v>
      </c>
      <c r="U383" s="31">
        <v>46</v>
      </c>
      <c r="V383" s="31">
        <v>1</v>
      </c>
      <c r="Z383" s="26"/>
      <c r="AA383" s="30"/>
    </row>
    <row r="384" spans="1:111" ht="12.75" customHeight="1" x14ac:dyDescent="0.2">
      <c r="A384" s="7">
        <v>404</v>
      </c>
      <c r="B384" s="7" t="s">
        <v>19</v>
      </c>
      <c r="C384" s="7" t="s">
        <v>1948</v>
      </c>
      <c r="D384" s="9"/>
      <c r="E384" s="9" t="s">
        <v>1949</v>
      </c>
      <c r="F384" s="9"/>
      <c r="G384" s="10" t="s">
        <v>1950</v>
      </c>
      <c r="H384" s="2"/>
      <c r="I384" s="9" t="s">
        <v>45</v>
      </c>
      <c r="J384" s="9"/>
      <c r="K384" s="9" t="s">
        <v>1951</v>
      </c>
      <c r="L384" s="22">
        <v>43274</v>
      </c>
      <c r="M384" s="12" t="s">
        <v>25</v>
      </c>
      <c r="N384" s="24">
        <v>2010</v>
      </c>
      <c r="O384" s="16" t="s">
        <v>1952</v>
      </c>
      <c r="P384" s="28" t="s">
        <v>308</v>
      </c>
      <c r="Q384" s="26">
        <v>6.2</v>
      </c>
      <c r="R384" s="29"/>
      <c r="S384" s="26">
        <v>130</v>
      </c>
      <c r="T384" s="26"/>
      <c r="U384" s="26">
        <v>60</v>
      </c>
      <c r="V384" s="26">
        <v>1</v>
      </c>
      <c r="W384" s="26"/>
      <c r="X384" s="26"/>
      <c r="Y384" s="26"/>
      <c r="Z384" s="26"/>
      <c r="AA384" s="39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</row>
    <row r="385" spans="1:111" s="32" customFormat="1" ht="12.75" customHeight="1" x14ac:dyDescent="0.2">
      <c r="A385" s="7">
        <v>405</v>
      </c>
      <c r="B385" s="7" t="s">
        <v>19</v>
      </c>
      <c r="C385" s="7" t="s">
        <v>298</v>
      </c>
      <c r="D385" s="9"/>
      <c r="E385" s="9" t="s">
        <v>1953</v>
      </c>
      <c r="F385" s="9"/>
      <c r="G385" s="10" t="s">
        <v>300</v>
      </c>
      <c r="H385" s="2"/>
      <c r="I385" s="9" t="s">
        <v>161</v>
      </c>
      <c r="J385" s="9"/>
      <c r="K385" s="9" t="s">
        <v>1954</v>
      </c>
      <c r="L385" s="22">
        <v>44064</v>
      </c>
      <c r="M385" s="12" t="s">
        <v>25</v>
      </c>
      <c r="N385" s="24">
        <v>2014</v>
      </c>
      <c r="O385" s="16" t="s">
        <v>260</v>
      </c>
      <c r="P385" s="28" t="s">
        <v>33</v>
      </c>
      <c r="Q385" s="26">
        <v>5.6</v>
      </c>
      <c r="R385" s="29"/>
      <c r="S385" s="26">
        <v>120</v>
      </c>
      <c r="T385" s="26"/>
      <c r="U385" s="26">
        <v>48</v>
      </c>
      <c r="V385" s="26">
        <v>1</v>
      </c>
      <c r="W385" s="25"/>
      <c r="X385" s="26"/>
      <c r="Y385" s="26"/>
      <c r="Z385" s="26"/>
      <c r="AA385" s="30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</row>
    <row r="386" spans="1:111" ht="12.75" customHeight="1" x14ac:dyDescent="0.2">
      <c r="A386" s="7">
        <v>406</v>
      </c>
      <c r="B386" s="7" t="s">
        <v>19</v>
      </c>
      <c r="C386" s="7" t="s">
        <v>1955</v>
      </c>
      <c r="D386" s="7"/>
      <c r="E386" s="9" t="s">
        <v>1956</v>
      </c>
      <c r="F386" s="9"/>
      <c r="G386" s="10" t="s">
        <v>1957</v>
      </c>
      <c r="H386" s="2"/>
      <c r="I386" s="7" t="s">
        <v>23</v>
      </c>
      <c r="J386" s="7"/>
      <c r="K386" s="9" t="s">
        <v>1958</v>
      </c>
      <c r="L386" s="22">
        <v>43894</v>
      </c>
      <c r="M386" s="12" t="s">
        <v>25</v>
      </c>
      <c r="N386" s="24">
        <v>2007</v>
      </c>
      <c r="O386" s="16" t="s">
        <v>1959</v>
      </c>
      <c r="P386" s="28" t="s">
        <v>150</v>
      </c>
      <c r="Q386" s="26">
        <v>5.2</v>
      </c>
      <c r="R386" s="29"/>
      <c r="S386" s="26">
        <v>95</v>
      </c>
      <c r="T386" s="26"/>
      <c r="U386" s="26">
        <v>48</v>
      </c>
      <c r="V386" s="26">
        <v>1</v>
      </c>
      <c r="W386" s="26"/>
      <c r="X386" s="26"/>
      <c r="Y386" s="26"/>
      <c r="Z386" s="26"/>
      <c r="AA386" s="33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</row>
    <row r="387" spans="1:111" s="31" customFormat="1" ht="12.75" customHeight="1" x14ac:dyDescent="0.2">
      <c r="A387" s="7">
        <v>407</v>
      </c>
      <c r="B387" s="31" t="s">
        <v>19</v>
      </c>
      <c r="C387" s="31" t="s">
        <v>1960</v>
      </c>
      <c r="E387" s="31" t="s">
        <v>1961</v>
      </c>
      <c r="G387" s="31" t="s">
        <v>1962</v>
      </c>
      <c r="I387" s="31" t="s">
        <v>1042</v>
      </c>
      <c r="K387" s="31" t="s">
        <v>741</v>
      </c>
      <c r="L387" s="36">
        <v>44242</v>
      </c>
      <c r="M387" s="31" t="s">
        <v>25</v>
      </c>
      <c r="N387" s="31">
        <v>2018</v>
      </c>
      <c r="O387" s="31">
        <v>7</v>
      </c>
      <c r="P387" s="31" t="s">
        <v>140</v>
      </c>
      <c r="Q387" s="31">
        <v>2.0499999999999998</v>
      </c>
      <c r="S387" s="31">
        <v>89</v>
      </c>
      <c r="U387" s="31">
        <v>62</v>
      </c>
      <c r="V387" s="31">
        <v>1</v>
      </c>
      <c r="W387" s="26"/>
      <c r="X387" s="26"/>
      <c r="Y387" s="26"/>
      <c r="Z387" s="26"/>
      <c r="AA387" s="30"/>
    </row>
    <row r="388" spans="1:111" s="31" customFormat="1" ht="12.75" customHeight="1" x14ac:dyDescent="0.2">
      <c r="A388" s="7">
        <v>409</v>
      </c>
      <c r="B388" s="7" t="s">
        <v>78</v>
      </c>
      <c r="C388" s="31" t="s">
        <v>1963</v>
      </c>
      <c r="E388" s="31" t="s">
        <v>1964</v>
      </c>
      <c r="F388" s="31" t="s">
        <v>1965</v>
      </c>
      <c r="G388" s="56" t="s">
        <v>1966</v>
      </c>
      <c r="H388" s="35"/>
      <c r="I388" s="9" t="s">
        <v>38</v>
      </c>
      <c r="J388" s="26"/>
      <c r="K388" s="31" t="s">
        <v>1967</v>
      </c>
      <c r="L388" s="57">
        <v>44277</v>
      </c>
      <c r="M388" s="73" t="s">
        <v>25</v>
      </c>
      <c r="N388" s="24">
        <v>2008</v>
      </c>
      <c r="O388" s="16" t="s">
        <v>1968</v>
      </c>
      <c r="P388" s="28" t="s">
        <v>34</v>
      </c>
      <c r="Q388" s="26">
        <v>7.4</v>
      </c>
      <c r="R388" s="29">
        <v>51.1</v>
      </c>
      <c r="S388" s="26">
        <v>170</v>
      </c>
      <c r="T388" s="26">
        <v>221</v>
      </c>
      <c r="U388" s="26">
        <v>56</v>
      </c>
      <c r="V388" s="26">
        <v>1</v>
      </c>
      <c r="W388" s="25"/>
      <c r="X388" s="26"/>
      <c r="Y388" s="26"/>
      <c r="Z388" s="26"/>
      <c r="AA388" s="30"/>
      <c r="CA388" s="58"/>
    </row>
    <row r="389" spans="1:111" s="74" customFormat="1" ht="12.75" customHeight="1" x14ac:dyDescent="0.2">
      <c r="A389" s="7">
        <v>411</v>
      </c>
      <c r="B389" s="26" t="s">
        <v>19</v>
      </c>
      <c r="C389" s="26" t="s">
        <v>1969</v>
      </c>
      <c r="D389" s="26"/>
      <c r="E389" s="26" t="s">
        <v>1970</v>
      </c>
      <c r="F389" s="26"/>
      <c r="G389" s="43" t="s">
        <v>1971</v>
      </c>
      <c r="H389" s="42"/>
      <c r="I389" s="26" t="s">
        <v>161</v>
      </c>
      <c r="J389" s="26"/>
      <c r="K389" s="26" t="s">
        <v>1972</v>
      </c>
      <c r="L389" s="48">
        <v>44112</v>
      </c>
      <c r="M389" s="49" t="s">
        <v>25</v>
      </c>
      <c r="N389" s="51">
        <v>2012</v>
      </c>
      <c r="O389" s="16" t="s">
        <v>717</v>
      </c>
      <c r="P389" s="28" t="s">
        <v>47</v>
      </c>
      <c r="Q389" s="26">
        <v>5.3</v>
      </c>
      <c r="R389" s="29"/>
      <c r="S389" s="26">
        <v>90</v>
      </c>
      <c r="T389" s="26"/>
      <c r="U389" s="31">
        <v>52</v>
      </c>
      <c r="V389" s="31">
        <v>1</v>
      </c>
      <c r="W389" s="31"/>
      <c r="X389" s="31"/>
      <c r="Y389" s="31"/>
      <c r="Z389" s="26"/>
      <c r="AA389" s="75"/>
    </row>
    <row r="390" spans="1:111" ht="12.75" customHeight="1" x14ac:dyDescent="0.2">
      <c r="A390" s="7">
        <v>412</v>
      </c>
      <c r="B390" s="26" t="s">
        <v>19</v>
      </c>
      <c r="C390" s="26" t="s">
        <v>1973</v>
      </c>
      <c r="D390" s="26"/>
      <c r="E390" s="26" t="s">
        <v>1974</v>
      </c>
      <c r="F390" s="26" t="s">
        <v>1975</v>
      </c>
      <c r="G390" s="43" t="s">
        <v>1976</v>
      </c>
      <c r="H390" s="42"/>
      <c r="I390" s="9" t="s">
        <v>38</v>
      </c>
      <c r="J390" s="26"/>
      <c r="K390" s="26" t="s">
        <v>1977</v>
      </c>
      <c r="L390" s="48">
        <v>43968</v>
      </c>
      <c r="M390" s="12" t="s">
        <v>25</v>
      </c>
      <c r="N390" s="24">
        <v>2014</v>
      </c>
      <c r="O390" s="16" t="s">
        <v>1738</v>
      </c>
      <c r="P390" s="28" t="s">
        <v>47</v>
      </c>
      <c r="Q390" s="26">
        <v>5.9</v>
      </c>
      <c r="R390" s="29"/>
      <c r="S390" s="26">
        <v>155</v>
      </c>
      <c r="T390" s="26"/>
      <c r="U390" s="26">
        <v>52</v>
      </c>
      <c r="V390" s="26">
        <v>1</v>
      </c>
      <c r="W390" s="26"/>
      <c r="X390" s="26"/>
      <c r="Y390" s="26"/>
      <c r="Z390" s="26"/>
      <c r="AA390" s="39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</row>
    <row r="391" spans="1:111" s="32" customFormat="1" ht="12.75" customHeight="1" x14ac:dyDescent="0.2">
      <c r="A391" s="7">
        <v>413</v>
      </c>
      <c r="B391" s="26" t="s">
        <v>19</v>
      </c>
      <c r="C391" s="26" t="s">
        <v>1060</v>
      </c>
      <c r="D391" s="26"/>
      <c r="E391" s="26" t="s">
        <v>1978</v>
      </c>
      <c r="F391" s="26"/>
      <c r="G391" s="43" t="s">
        <v>1979</v>
      </c>
      <c r="H391" s="42"/>
      <c r="I391" s="26" t="s">
        <v>66</v>
      </c>
      <c r="J391" s="26"/>
      <c r="K391" s="26" t="s">
        <v>1980</v>
      </c>
      <c r="L391" s="48">
        <v>43920</v>
      </c>
      <c r="M391" s="12" t="s">
        <v>25</v>
      </c>
      <c r="N391" s="24">
        <v>2017</v>
      </c>
      <c r="O391" s="16" t="s">
        <v>764</v>
      </c>
      <c r="P391" s="28" t="s">
        <v>140</v>
      </c>
      <c r="Q391" s="26">
        <v>5.44</v>
      </c>
      <c r="R391" s="29"/>
      <c r="S391" s="26">
        <v>105</v>
      </c>
      <c r="T391" s="26"/>
      <c r="U391" s="26" t="s">
        <v>34</v>
      </c>
      <c r="V391" s="26">
        <v>1</v>
      </c>
      <c r="W391" s="26"/>
      <c r="X391" s="26"/>
      <c r="Y391" s="26"/>
      <c r="Z391" s="26"/>
      <c r="AA391" s="30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111" ht="12.75" customHeight="1" x14ac:dyDescent="0.2">
      <c r="A392" s="7">
        <v>414</v>
      </c>
      <c r="B392" s="26" t="s">
        <v>19</v>
      </c>
      <c r="C392" s="26" t="s">
        <v>109</v>
      </c>
      <c r="D392" s="26"/>
      <c r="E392" s="26" t="s">
        <v>1981</v>
      </c>
      <c r="F392" s="26"/>
      <c r="G392" s="43" t="s">
        <v>1982</v>
      </c>
      <c r="H392" s="42"/>
      <c r="I392" s="26" t="s">
        <v>45</v>
      </c>
      <c r="J392" s="26"/>
      <c r="K392" s="26" t="s">
        <v>1983</v>
      </c>
      <c r="L392" s="48">
        <v>44097</v>
      </c>
      <c r="M392" s="49" t="s">
        <v>25</v>
      </c>
      <c r="N392" s="51">
        <v>2015</v>
      </c>
      <c r="O392" s="16" t="s">
        <v>1984</v>
      </c>
      <c r="P392" s="28" t="s">
        <v>33</v>
      </c>
      <c r="Q392" s="26">
        <v>5.3</v>
      </c>
      <c r="R392" s="29"/>
      <c r="S392" s="26">
        <v>115</v>
      </c>
      <c r="T392" s="26"/>
      <c r="U392" s="31" t="s">
        <v>34</v>
      </c>
      <c r="V392" s="31">
        <v>1</v>
      </c>
      <c r="W392" s="26"/>
      <c r="X392" s="26"/>
      <c r="Y392" s="26"/>
      <c r="Z392" s="26"/>
      <c r="AA392" s="20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</row>
    <row r="393" spans="1:111" ht="12.75" customHeight="1" x14ac:dyDescent="0.2">
      <c r="A393" s="7">
        <v>415</v>
      </c>
      <c r="B393" s="7" t="s">
        <v>19</v>
      </c>
      <c r="C393" s="7" t="s">
        <v>1985</v>
      </c>
      <c r="D393" s="7"/>
      <c r="E393" s="9" t="s">
        <v>1986</v>
      </c>
      <c r="F393" s="9"/>
      <c r="G393" s="10" t="s">
        <v>1987</v>
      </c>
      <c r="H393" s="2"/>
      <c r="I393" s="9" t="s">
        <v>202</v>
      </c>
      <c r="J393" s="7"/>
      <c r="K393" s="9" t="s">
        <v>1015</v>
      </c>
      <c r="L393" s="22">
        <v>44124</v>
      </c>
      <c r="M393" s="12" t="s">
        <v>25</v>
      </c>
      <c r="N393" s="24">
        <v>2013</v>
      </c>
      <c r="O393" s="16" t="s">
        <v>1988</v>
      </c>
      <c r="P393" s="28" t="s">
        <v>308</v>
      </c>
      <c r="Q393" s="26">
        <v>6.7</v>
      </c>
      <c r="R393" s="29"/>
      <c r="S393" s="26">
        <v>125</v>
      </c>
      <c r="T393" s="26"/>
      <c r="U393" s="26">
        <v>62</v>
      </c>
      <c r="V393" s="26">
        <v>1</v>
      </c>
      <c r="W393" s="26"/>
      <c r="X393" s="26"/>
      <c r="Y393" s="26"/>
      <c r="Z393" s="26"/>
      <c r="AA393" s="20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</row>
    <row r="394" spans="1:111" s="32" customFormat="1" ht="12.75" customHeight="1" x14ac:dyDescent="0.2">
      <c r="A394" s="7">
        <v>416</v>
      </c>
      <c r="B394" s="7" t="s">
        <v>19</v>
      </c>
      <c r="C394" s="7" t="s">
        <v>1989</v>
      </c>
      <c r="D394" s="7"/>
      <c r="E394" s="9" t="s">
        <v>1990</v>
      </c>
      <c r="F394" s="9"/>
      <c r="G394" s="10" t="s">
        <v>1991</v>
      </c>
      <c r="H394" s="2"/>
      <c r="I394" s="7" t="s">
        <v>23</v>
      </c>
      <c r="J394" s="7"/>
      <c r="K394" s="9" t="s">
        <v>939</v>
      </c>
      <c r="L394" s="22">
        <v>43900</v>
      </c>
      <c r="M394" s="12" t="s">
        <v>25</v>
      </c>
      <c r="N394" s="24">
        <v>2012</v>
      </c>
      <c r="O394" s="16" t="s">
        <v>1992</v>
      </c>
      <c r="P394" s="28" t="s">
        <v>171</v>
      </c>
      <c r="Q394" s="26">
        <v>5.0999999999999996</v>
      </c>
      <c r="R394" s="29"/>
      <c r="S394" s="26">
        <v>110</v>
      </c>
      <c r="T394" s="26"/>
      <c r="U394" s="26">
        <v>57</v>
      </c>
      <c r="V394" s="26">
        <v>1</v>
      </c>
      <c r="W394" s="26"/>
      <c r="X394" s="26"/>
      <c r="Y394" s="26"/>
      <c r="Z394" s="26"/>
      <c r="AA394" s="30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</row>
    <row r="395" spans="1:111" s="32" customFormat="1" ht="12.75" customHeight="1" x14ac:dyDescent="0.2">
      <c r="A395" s="7">
        <v>417</v>
      </c>
      <c r="B395" s="7" t="s">
        <v>78</v>
      </c>
      <c r="C395" s="8" t="s">
        <v>1993</v>
      </c>
      <c r="D395" s="9" t="s">
        <v>206</v>
      </c>
      <c r="E395" s="8" t="s">
        <v>1994</v>
      </c>
      <c r="F395" s="9" t="s">
        <v>1836</v>
      </c>
      <c r="G395" s="10" t="s">
        <v>1995</v>
      </c>
      <c r="H395" s="2" t="s">
        <v>1836</v>
      </c>
      <c r="I395" s="9" t="s">
        <v>193</v>
      </c>
      <c r="J395" s="9" t="s">
        <v>211</v>
      </c>
      <c r="K395" s="9" t="s">
        <v>1838</v>
      </c>
      <c r="L395" s="22">
        <v>43865</v>
      </c>
      <c r="M395" s="12" t="s">
        <v>25</v>
      </c>
      <c r="N395" s="24">
        <v>2014</v>
      </c>
      <c r="O395" s="16" t="s">
        <v>1996</v>
      </c>
      <c r="P395" s="28" t="s">
        <v>34</v>
      </c>
      <c r="Q395" s="26">
        <v>5.9</v>
      </c>
      <c r="R395" s="29">
        <v>25.5</v>
      </c>
      <c r="S395" s="26">
        <v>100</v>
      </c>
      <c r="T395" s="26">
        <v>140</v>
      </c>
      <c r="U395" s="26">
        <v>62</v>
      </c>
      <c r="V395" s="26">
        <v>1</v>
      </c>
      <c r="W395" s="25">
        <v>42434</v>
      </c>
      <c r="X395" s="26">
        <v>2016</v>
      </c>
      <c r="Y395" s="26" t="s">
        <v>25</v>
      </c>
      <c r="Z395" s="26"/>
      <c r="AA395" s="30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</row>
    <row r="396" spans="1:111" ht="12.75" customHeight="1" x14ac:dyDescent="0.2">
      <c r="A396" s="7">
        <v>418</v>
      </c>
      <c r="B396" s="7" t="s">
        <v>19</v>
      </c>
      <c r="C396" s="7" t="s">
        <v>1997</v>
      </c>
      <c r="D396" s="9"/>
      <c r="E396" s="9" t="s">
        <v>1998</v>
      </c>
      <c r="F396" s="9"/>
      <c r="G396" s="10" t="s">
        <v>1999</v>
      </c>
      <c r="H396" s="2"/>
      <c r="I396" s="9" t="s">
        <v>66</v>
      </c>
      <c r="J396" s="9"/>
      <c r="K396" s="9" t="s">
        <v>2000</v>
      </c>
      <c r="L396" s="22">
        <v>43135</v>
      </c>
      <c r="M396" s="12" t="s">
        <v>25</v>
      </c>
      <c r="N396" s="24">
        <v>2014</v>
      </c>
      <c r="O396" s="16" t="s">
        <v>736</v>
      </c>
      <c r="P396" s="28" t="s">
        <v>47</v>
      </c>
      <c r="Q396" s="26">
        <v>5.2</v>
      </c>
      <c r="R396" s="29"/>
      <c r="S396" s="26">
        <v>85</v>
      </c>
      <c r="T396" s="26"/>
      <c r="U396" s="26">
        <v>52</v>
      </c>
      <c r="V396" s="26">
        <v>1</v>
      </c>
      <c r="W396" s="26"/>
      <c r="X396" s="26"/>
      <c r="Y396" s="26"/>
      <c r="Z396" s="26"/>
      <c r="AA396" s="20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</row>
    <row r="397" spans="1:111" s="32" customFormat="1" ht="12.75" customHeight="1" x14ac:dyDescent="0.2">
      <c r="A397" s="7">
        <v>419</v>
      </c>
      <c r="B397" s="7" t="s">
        <v>19</v>
      </c>
      <c r="C397" s="7" t="s">
        <v>2001</v>
      </c>
      <c r="D397" s="7"/>
      <c r="E397" s="9" t="s">
        <v>2002</v>
      </c>
      <c r="F397" s="9"/>
      <c r="G397" s="10" t="s">
        <v>2003</v>
      </c>
      <c r="H397" s="2"/>
      <c r="I397" s="26" t="s">
        <v>356</v>
      </c>
      <c r="J397" s="7"/>
      <c r="K397" s="9" t="s">
        <v>2004</v>
      </c>
      <c r="L397" s="22">
        <v>44250</v>
      </c>
      <c r="M397" s="12" t="s">
        <v>25</v>
      </c>
      <c r="N397" s="24">
        <v>2016</v>
      </c>
      <c r="O397" s="16" t="s">
        <v>795</v>
      </c>
      <c r="P397" s="28" t="s">
        <v>140</v>
      </c>
      <c r="Q397" s="26">
        <v>5.9</v>
      </c>
      <c r="R397" s="29"/>
      <c r="S397" s="26">
        <v>112</v>
      </c>
      <c r="T397" s="26"/>
      <c r="U397" s="26">
        <v>57</v>
      </c>
      <c r="V397" s="26">
        <v>1</v>
      </c>
      <c r="W397" s="26"/>
      <c r="X397" s="26"/>
      <c r="Y397" s="26"/>
      <c r="Z397" s="26"/>
      <c r="AA397" s="30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</row>
    <row r="398" spans="1:111" ht="12.75" customHeight="1" x14ac:dyDescent="0.2">
      <c r="A398" s="7">
        <v>420</v>
      </c>
      <c r="B398" s="7" t="s">
        <v>19</v>
      </c>
      <c r="C398" s="7" t="s">
        <v>119</v>
      </c>
      <c r="D398" s="9"/>
      <c r="E398" s="9" t="s">
        <v>2005</v>
      </c>
      <c r="F398" s="9"/>
      <c r="G398" s="10" t="s">
        <v>2006</v>
      </c>
      <c r="H398" s="2"/>
      <c r="I398" s="7" t="s">
        <v>38</v>
      </c>
      <c r="J398" s="9"/>
      <c r="K398" s="9" t="s">
        <v>2007</v>
      </c>
      <c r="L398" s="22">
        <v>43884</v>
      </c>
      <c r="M398" s="12" t="s">
        <v>25</v>
      </c>
      <c r="N398" s="24">
        <v>2011</v>
      </c>
      <c r="O398" s="16" t="s">
        <v>1621</v>
      </c>
      <c r="P398" s="28" t="s">
        <v>47</v>
      </c>
      <c r="Q398" s="26">
        <v>5.3</v>
      </c>
      <c r="R398" s="29"/>
      <c r="S398" s="26">
        <v>105</v>
      </c>
      <c r="T398" s="26"/>
      <c r="U398" s="26">
        <v>52</v>
      </c>
      <c r="V398" s="26">
        <v>1</v>
      </c>
      <c r="W398" s="25"/>
      <c r="X398" s="26"/>
      <c r="Y398" s="26"/>
      <c r="Z398" s="26"/>
      <c r="AA398" s="20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</row>
    <row r="399" spans="1:111" ht="12.75" customHeight="1" x14ac:dyDescent="0.2">
      <c r="A399" s="7">
        <v>421</v>
      </c>
      <c r="B399" s="7" t="s">
        <v>19</v>
      </c>
      <c r="C399" s="7" t="s">
        <v>1138</v>
      </c>
      <c r="D399" s="26"/>
      <c r="E399" s="9" t="s">
        <v>2008</v>
      </c>
      <c r="F399" s="9"/>
      <c r="G399" s="10" t="s">
        <v>2009</v>
      </c>
      <c r="H399" s="2"/>
      <c r="I399" s="7" t="s">
        <v>38</v>
      </c>
      <c r="J399" s="7"/>
      <c r="K399" s="9" t="s">
        <v>2010</v>
      </c>
      <c r="L399" s="22">
        <v>43840</v>
      </c>
      <c r="M399" s="12" t="s">
        <v>25</v>
      </c>
      <c r="N399" s="24">
        <v>2015</v>
      </c>
      <c r="O399" s="16" t="s">
        <v>2011</v>
      </c>
      <c r="P399" s="28" t="s">
        <v>171</v>
      </c>
      <c r="Q399" s="26">
        <v>5.9</v>
      </c>
      <c r="R399" s="29"/>
      <c r="S399" s="26">
        <v>105</v>
      </c>
      <c r="T399" s="26"/>
      <c r="U399" s="26">
        <v>57</v>
      </c>
      <c r="V399" s="26">
        <v>1</v>
      </c>
      <c r="W399" s="26"/>
      <c r="X399" s="26"/>
      <c r="Y399" s="26"/>
      <c r="Z399" s="26"/>
      <c r="AA399" s="20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</row>
    <row r="400" spans="1:111" s="32" customFormat="1" ht="12.75" customHeight="1" x14ac:dyDescent="0.2">
      <c r="A400" s="7">
        <v>422</v>
      </c>
      <c r="B400" s="7" t="s">
        <v>19</v>
      </c>
      <c r="C400" s="7" t="s">
        <v>2012</v>
      </c>
      <c r="D400" s="7"/>
      <c r="E400" s="9" t="s">
        <v>2013</v>
      </c>
      <c r="F400" s="9"/>
      <c r="G400" s="10" t="s">
        <v>2014</v>
      </c>
      <c r="H400" s="2"/>
      <c r="I400" s="26" t="s">
        <v>202</v>
      </c>
      <c r="J400" s="26"/>
      <c r="K400" s="9" t="s">
        <v>1015</v>
      </c>
      <c r="L400" s="22">
        <v>43745</v>
      </c>
      <c r="M400" s="12" t="s">
        <v>25</v>
      </c>
      <c r="N400" s="24">
        <v>2014</v>
      </c>
      <c r="O400" s="16" t="s">
        <v>271</v>
      </c>
      <c r="P400" s="28" t="s">
        <v>308</v>
      </c>
      <c r="Q400" s="26">
        <v>5.6</v>
      </c>
      <c r="R400" s="29"/>
      <c r="S400" s="26">
        <v>115</v>
      </c>
      <c r="T400" s="26"/>
      <c r="U400" s="26" t="s">
        <v>34</v>
      </c>
      <c r="V400" s="26">
        <v>1</v>
      </c>
      <c r="W400" s="26"/>
      <c r="X400" s="26"/>
      <c r="Y400" s="26"/>
      <c r="Z400" s="26"/>
      <c r="AA400" s="30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</row>
    <row r="401" spans="1:111" s="32" customFormat="1" ht="12.75" customHeight="1" x14ac:dyDescent="0.2">
      <c r="A401" s="7">
        <v>423</v>
      </c>
      <c r="B401" s="7" t="s">
        <v>19</v>
      </c>
      <c r="C401" s="26" t="s">
        <v>2015</v>
      </c>
      <c r="D401" s="9"/>
      <c r="E401" s="9" t="s">
        <v>2016</v>
      </c>
      <c r="F401" s="9"/>
      <c r="G401" s="10" t="s">
        <v>2017</v>
      </c>
      <c r="H401" s="2"/>
      <c r="I401" s="26" t="s">
        <v>2018</v>
      </c>
      <c r="J401" s="26"/>
      <c r="K401" s="26" t="s">
        <v>2019</v>
      </c>
      <c r="L401" s="22">
        <v>43561</v>
      </c>
      <c r="M401" s="12" t="s">
        <v>25</v>
      </c>
      <c r="N401" s="24">
        <v>2015</v>
      </c>
      <c r="O401" s="16" t="s">
        <v>971</v>
      </c>
      <c r="P401" s="28" t="s">
        <v>308</v>
      </c>
      <c r="Q401" s="26">
        <v>4.0999999999999996</v>
      </c>
      <c r="R401" s="29"/>
      <c r="S401" s="26">
        <v>95</v>
      </c>
      <c r="T401" s="26"/>
      <c r="U401" s="26">
        <v>58</v>
      </c>
      <c r="V401" s="26">
        <v>1</v>
      </c>
      <c r="W401" s="26"/>
      <c r="X401" s="26"/>
      <c r="Y401" s="26"/>
      <c r="Z401" s="26"/>
      <c r="AA401" s="30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</row>
    <row r="402" spans="1:111" s="32" customFormat="1" ht="12.75" customHeight="1" x14ac:dyDescent="0.2">
      <c r="A402" s="7">
        <v>424</v>
      </c>
      <c r="B402" s="120" t="s">
        <v>19</v>
      </c>
      <c r="C402" s="26" t="s">
        <v>2020</v>
      </c>
      <c r="D402" s="9"/>
      <c r="E402" s="8" t="s">
        <v>2021</v>
      </c>
      <c r="F402" s="9"/>
      <c r="G402" s="10" t="s">
        <v>2022</v>
      </c>
      <c r="H402" s="2"/>
      <c r="I402" s="9" t="s">
        <v>2018</v>
      </c>
      <c r="J402" s="9"/>
      <c r="K402" s="16" t="s">
        <v>2023</v>
      </c>
      <c r="L402" s="48">
        <v>43950</v>
      </c>
      <c r="M402" s="49" t="s">
        <v>25</v>
      </c>
      <c r="N402" s="51">
        <v>2014</v>
      </c>
      <c r="O402" s="16" t="s">
        <v>1008</v>
      </c>
      <c r="P402" s="28" t="s">
        <v>47</v>
      </c>
      <c r="Q402" s="26">
        <v>6.3</v>
      </c>
      <c r="R402" s="29"/>
      <c r="S402" s="26">
        <v>110</v>
      </c>
      <c r="T402" s="26"/>
      <c r="U402" s="31">
        <v>57</v>
      </c>
      <c r="V402" s="31">
        <v>1</v>
      </c>
      <c r="W402" s="37"/>
      <c r="X402" s="31"/>
      <c r="Y402" s="31"/>
      <c r="Z402" s="26"/>
      <c r="AA402" s="30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</row>
    <row r="403" spans="1:111" ht="12.75" customHeight="1" x14ac:dyDescent="0.2">
      <c r="A403" s="7">
        <v>425</v>
      </c>
      <c r="B403" s="7" t="s">
        <v>19</v>
      </c>
      <c r="C403" s="7" t="s">
        <v>616</v>
      </c>
      <c r="D403" s="7"/>
      <c r="E403" s="9" t="s">
        <v>2024</v>
      </c>
      <c r="F403" s="9"/>
      <c r="G403" s="10" t="s">
        <v>2025</v>
      </c>
      <c r="H403" s="2"/>
      <c r="I403" s="26" t="s">
        <v>356</v>
      </c>
      <c r="J403" s="7"/>
      <c r="K403" s="9" t="s">
        <v>2026</v>
      </c>
      <c r="L403" s="22">
        <v>43070</v>
      </c>
      <c r="M403" s="12" t="s">
        <v>25</v>
      </c>
      <c r="N403" s="24">
        <v>2013</v>
      </c>
      <c r="O403" s="16" t="s">
        <v>2027</v>
      </c>
      <c r="P403" s="28" t="s">
        <v>47</v>
      </c>
      <c r="Q403" s="26">
        <v>5.2</v>
      </c>
      <c r="R403" s="29"/>
      <c r="S403" s="26">
        <v>95</v>
      </c>
      <c r="T403" s="26"/>
      <c r="U403" s="26">
        <v>50</v>
      </c>
      <c r="V403" s="26">
        <v>1</v>
      </c>
      <c r="W403" s="26"/>
      <c r="X403" s="26"/>
      <c r="Y403" s="26"/>
      <c r="Z403" s="26"/>
      <c r="AA403" s="20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</row>
    <row r="404" spans="1:111" s="32" customFormat="1" ht="12.75" customHeight="1" x14ac:dyDescent="0.2">
      <c r="A404" s="7">
        <v>426</v>
      </c>
      <c r="B404" s="7" t="s">
        <v>19</v>
      </c>
      <c r="C404" s="7" t="s">
        <v>2028</v>
      </c>
      <c r="D404" s="9"/>
      <c r="E404" s="9" t="s">
        <v>2029</v>
      </c>
      <c r="F404" s="9"/>
      <c r="G404" s="10" t="s">
        <v>2030</v>
      </c>
      <c r="H404" s="2"/>
      <c r="I404" s="9" t="s">
        <v>161</v>
      </c>
      <c r="J404" s="9"/>
      <c r="K404" s="9" t="s">
        <v>2031</v>
      </c>
      <c r="L404" s="22">
        <v>43878</v>
      </c>
      <c r="M404" s="12" t="s">
        <v>25</v>
      </c>
      <c r="N404" s="24">
        <v>2014</v>
      </c>
      <c r="O404" s="16" t="s">
        <v>1941</v>
      </c>
      <c r="P404" s="28" t="s">
        <v>47</v>
      </c>
      <c r="Q404" s="26">
        <v>6.1</v>
      </c>
      <c r="R404" s="29"/>
      <c r="S404" s="26">
        <v>110</v>
      </c>
      <c r="T404" s="26"/>
      <c r="U404" s="26">
        <v>49</v>
      </c>
      <c r="V404" s="26">
        <v>1</v>
      </c>
      <c r="W404" s="26"/>
      <c r="X404" s="26"/>
      <c r="Y404" s="26"/>
      <c r="Z404" s="26"/>
      <c r="AA404" s="30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</row>
    <row r="405" spans="1:111" s="32" customFormat="1" ht="12.75" customHeight="1" x14ac:dyDescent="0.2">
      <c r="A405" s="7">
        <v>427</v>
      </c>
      <c r="B405" s="7" t="s">
        <v>19</v>
      </c>
      <c r="C405" s="7" t="s">
        <v>2032</v>
      </c>
      <c r="D405" s="7"/>
      <c r="E405" s="9" t="s">
        <v>2033</v>
      </c>
      <c r="F405" s="9"/>
      <c r="G405" s="10" t="s">
        <v>2034</v>
      </c>
      <c r="H405" s="2"/>
      <c r="I405" s="9" t="s">
        <v>161</v>
      </c>
      <c r="J405" s="7"/>
      <c r="K405" s="9" t="s">
        <v>2035</v>
      </c>
      <c r="L405" s="22">
        <v>44069</v>
      </c>
      <c r="M405" s="12" t="s">
        <v>25</v>
      </c>
      <c r="N405" s="24">
        <v>2014</v>
      </c>
      <c r="O405" s="16" t="s">
        <v>717</v>
      </c>
      <c r="P405" s="28" t="s">
        <v>47</v>
      </c>
      <c r="Q405" s="26">
        <v>5</v>
      </c>
      <c r="R405" s="29"/>
      <c r="S405" s="26">
        <v>110</v>
      </c>
      <c r="T405" s="26"/>
      <c r="U405" s="26">
        <v>50</v>
      </c>
      <c r="V405" s="26">
        <v>1</v>
      </c>
      <c r="W405" s="26"/>
      <c r="X405" s="26"/>
      <c r="Y405" s="26"/>
      <c r="Z405" s="26"/>
      <c r="AA405" s="30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</row>
    <row r="406" spans="1:111" ht="12.75" customHeight="1" x14ac:dyDescent="0.2">
      <c r="A406" s="7">
        <v>428</v>
      </c>
      <c r="B406" s="7" t="s">
        <v>19</v>
      </c>
      <c r="C406" s="7" t="s">
        <v>1067</v>
      </c>
      <c r="D406" s="7"/>
      <c r="E406" s="9" t="s">
        <v>2036</v>
      </c>
      <c r="F406" s="9"/>
      <c r="G406" s="10" t="s">
        <v>2037</v>
      </c>
      <c r="H406" s="2"/>
      <c r="I406" s="7" t="s">
        <v>38</v>
      </c>
      <c r="J406" s="7"/>
      <c r="K406" s="9" t="s">
        <v>1833</v>
      </c>
      <c r="L406" s="22">
        <v>43856</v>
      </c>
      <c r="M406" s="12" t="s">
        <v>25</v>
      </c>
      <c r="N406" s="24">
        <v>2011</v>
      </c>
      <c r="O406" s="16" t="s">
        <v>2038</v>
      </c>
      <c r="P406" s="28" t="s">
        <v>150</v>
      </c>
      <c r="Q406" s="26">
        <v>6</v>
      </c>
      <c r="R406" s="29"/>
      <c r="S406" s="26">
        <v>125</v>
      </c>
      <c r="T406" s="26"/>
      <c r="U406" s="26">
        <v>54</v>
      </c>
      <c r="V406" s="26">
        <v>1</v>
      </c>
      <c r="W406" s="26"/>
      <c r="X406" s="26"/>
      <c r="Y406" s="26"/>
      <c r="Z406" s="26"/>
      <c r="AA406" s="20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</row>
    <row r="407" spans="1:111" s="32" customFormat="1" ht="12.75" customHeight="1" x14ac:dyDescent="0.2">
      <c r="A407" s="7">
        <v>429</v>
      </c>
      <c r="B407" s="7" t="s">
        <v>19</v>
      </c>
      <c r="C407" s="26" t="s">
        <v>2039</v>
      </c>
      <c r="D407" s="7"/>
      <c r="E407" s="9" t="s">
        <v>2040</v>
      </c>
      <c r="F407" s="9"/>
      <c r="G407" s="10" t="s">
        <v>2041</v>
      </c>
      <c r="H407" s="2"/>
      <c r="I407" s="26" t="s">
        <v>66</v>
      </c>
      <c r="J407" s="7"/>
      <c r="K407" s="9" t="s">
        <v>2042</v>
      </c>
      <c r="L407" s="22">
        <v>43785</v>
      </c>
      <c r="M407" s="12" t="s">
        <v>25</v>
      </c>
      <c r="N407" s="24">
        <v>2016</v>
      </c>
      <c r="O407" s="16" t="s">
        <v>26</v>
      </c>
      <c r="P407" s="28" t="s">
        <v>47</v>
      </c>
      <c r="Q407" s="26">
        <v>4.2</v>
      </c>
      <c r="R407" s="29"/>
      <c r="S407" s="26">
        <v>95</v>
      </c>
      <c r="T407" s="26"/>
      <c r="U407" s="26">
        <v>52</v>
      </c>
      <c r="V407" s="26">
        <v>1</v>
      </c>
      <c r="W407" s="25"/>
      <c r="X407" s="26"/>
      <c r="Y407" s="26"/>
      <c r="Z407" s="26"/>
      <c r="AA407" s="30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</row>
    <row r="408" spans="1:111" s="32" customFormat="1" ht="12.75" customHeight="1" x14ac:dyDescent="0.2">
      <c r="A408" s="7">
        <v>430</v>
      </c>
      <c r="B408" s="7" t="s">
        <v>19</v>
      </c>
      <c r="C408" s="9" t="s">
        <v>2043</v>
      </c>
      <c r="D408" s="9"/>
      <c r="E408" s="8" t="s">
        <v>2044</v>
      </c>
      <c r="F408" s="9"/>
      <c r="G408" s="10" t="s">
        <v>2045</v>
      </c>
      <c r="H408" s="2"/>
      <c r="I408" s="26" t="s">
        <v>356</v>
      </c>
      <c r="J408" s="9"/>
      <c r="K408" s="26" t="s">
        <v>2046</v>
      </c>
      <c r="L408" s="48">
        <v>43878</v>
      </c>
      <c r="M408" s="12" t="s">
        <v>25</v>
      </c>
      <c r="N408" s="24">
        <v>2016</v>
      </c>
      <c r="O408" s="16" t="s">
        <v>2047</v>
      </c>
      <c r="P408" s="28" t="s">
        <v>47</v>
      </c>
      <c r="Q408" s="26">
        <v>5.5</v>
      </c>
      <c r="R408" s="29"/>
      <c r="S408" s="26">
        <v>112</v>
      </c>
      <c r="T408" s="26"/>
      <c r="U408" s="26">
        <v>52</v>
      </c>
      <c r="V408" s="26">
        <v>1</v>
      </c>
      <c r="W408" s="26"/>
      <c r="X408" s="26"/>
      <c r="Y408" s="26"/>
      <c r="Z408" s="26"/>
      <c r="AA408" s="30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</row>
    <row r="409" spans="1:111" ht="12.75" customHeight="1" x14ac:dyDescent="0.2">
      <c r="A409" s="7">
        <v>431</v>
      </c>
      <c r="B409" s="26" t="s">
        <v>19</v>
      </c>
      <c r="C409" s="26" t="s">
        <v>2048</v>
      </c>
      <c r="D409" s="26"/>
      <c r="E409" s="26" t="s">
        <v>2049</v>
      </c>
      <c r="F409" s="26"/>
      <c r="G409" s="43" t="s">
        <v>2050</v>
      </c>
      <c r="H409" s="42"/>
      <c r="I409" s="26" t="s">
        <v>855</v>
      </c>
      <c r="J409" s="26"/>
      <c r="K409" s="26" t="s">
        <v>2051</v>
      </c>
      <c r="L409" s="48">
        <v>43741</v>
      </c>
      <c r="M409" s="12" t="s">
        <v>25</v>
      </c>
      <c r="N409" s="24">
        <v>2011</v>
      </c>
      <c r="O409" s="16" t="s">
        <v>2052</v>
      </c>
      <c r="P409" s="28" t="s">
        <v>140</v>
      </c>
      <c r="Q409" s="26">
        <v>6.5</v>
      </c>
      <c r="R409" s="29"/>
      <c r="S409" s="26">
        <v>110</v>
      </c>
      <c r="T409" s="26"/>
      <c r="U409" s="26">
        <v>55</v>
      </c>
      <c r="V409" s="26">
        <v>1</v>
      </c>
      <c r="W409" s="26"/>
      <c r="X409" s="26"/>
      <c r="Y409" s="26"/>
      <c r="Z409" s="26"/>
      <c r="AA409" s="20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</row>
    <row r="410" spans="1:111" ht="12.75" customHeight="1" x14ac:dyDescent="0.2">
      <c r="A410" s="7">
        <v>432</v>
      </c>
      <c r="B410" s="7" t="s">
        <v>78</v>
      </c>
      <c r="C410" s="7" t="s">
        <v>2053</v>
      </c>
      <c r="D410" s="7" t="s">
        <v>2054</v>
      </c>
      <c r="E410" s="9" t="s">
        <v>2055</v>
      </c>
      <c r="F410" s="9" t="s">
        <v>2056</v>
      </c>
      <c r="G410" s="10" t="s">
        <v>2057</v>
      </c>
      <c r="H410" s="2" t="s">
        <v>2058</v>
      </c>
      <c r="I410" s="7" t="s">
        <v>85</v>
      </c>
      <c r="J410" s="7" t="s">
        <v>2054</v>
      </c>
      <c r="K410" s="9" t="s">
        <v>2059</v>
      </c>
      <c r="L410" s="22">
        <v>43878</v>
      </c>
      <c r="M410" s="12" t="s">
        <v>25</v>
      </c>
      <c r="N410" s="24">
        <v>2007</v>
      </c>
      <c r="O410" s="16" t="s">
        <v>2060</v>
      </c>
      <c r="P410" s="28" t="s">
        <v>150</v>
      </c>
      <c r="Q410" s="26">
        <v>5.9</v>
      </c>
      <c r="R410" s="29">
        <v>50</v>
      </c>
      <c r="S410" s="26">
        <v>110</v>
      </c>
      <c r="T410" s="26">
        <v>143</v>
      </c>
      <c r="U410" s="26">
        <v>48</v>
      </c>
      <c r="V410" s="26">
        <v>1</v>
      </c>
      <c r="W410" s="25">
        <v>40992</v>
      </c>
      <c r="X410" s="26">
        <v>2009</v>
      </c>
      <c r="Y410" s="26" t="s">
        <v>442</v>
      </c>
      <c r="Z410" s="26"/>
      <c r="AA410" s="20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</row>
    <row r="411" spans="1:111" ht="12.75" customHeight="1" x14ac:dyDescent="0.2">
      <c r="A411" s="7">
        <v>433</v>
      </c>
      <c r="B411" s="7" t="s">
        <v>19</v>
      </c>
      <c r="C411" s="7" t="s">
        <v>2061</v>
      </c>
      <c r="D411" s="7"/>
      <c r="E411" s="9" t="s">
        <v>2062</v>
      </c>
      <c r="F411" s="9"/>
      <c r="G411" s="10" t="s">
        <v>2063</v>
      </c>
      <c r="H411" s="2"/>
      <c r="I411" s="7" t="s">
        <v>161</v>
      </c>
      <c r="J411" s="7"/>
      <c r="K411" s="26" t="s">
        <v>610</v>
      </c>
      <c r="L411" s="48">
        <v>43726</v>
      </c>
      <c r="M411" s="12" t="s">
        <v>25</v>
      </c>
      <c r="N411" s="24">
        <v>2017</v>
      </c>
      <c r="O411" s="16" t="s">
        <v>26</v>
      </c>
      <c r="P411" s="28" t="s">
        <v>47</v>
      </c>
      <c r="Q411" s="26">
        <v>5.3</v>
      </c>
      <c r="R411" s="29"/>
      <c r="S411" s="26">
        <v>110</v>
      </c>
      <c r="T411" s="26"/>
      <c r="U411" s="26">
        <v>55</v>
      </c>
      <c r="V411" s="26">
        <v>1</v>
      </c>
      <c r="W411" s="26"/>
      <c r="X411" s="26"/>
      <c r="Y411" s="26"/>
      <c r="Z411" s="26"/>
      <c r="AA411" s="20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</row>
    <row r="412" spans="1:111" ht="12.75" customHeight="1" x14ac:dyDescent="0.2">
      <c r="A412" s="7">
        <v>434</v>
      </c>
      <c r="B412" s="26" t="s">
        <v>19</v>
      </c>
      <c r="C412" s="26" t="s">
        <v>2064</v>
      </c>
      <c r="D412" s="26"/>
      <c r="E412" s="26" t="s">
        <v>2065</v>
      </c>
      <c r="F412" s="26"/>
      <c r="G412" s="43" t="s">
        <v>2066</v>
      </c>
      <c r="H412" s="42"/>
      <c r="I412" s="7" t="s">
        <v>499</v>
      </c>
      <c r="J412" s="26"/>
      <c r="K412" s="9" t="s">
        <v>1037</v>
      </c>
      <c r="L412" s="48">
        <v>44260</v>
      </c>
      <c r="M412" s="73" t="s">
        <v>25</v>
      </c>
      <c r="N412" s="24">
        <v>2013</v>
      </c>
      <c r="O412" s="16" t="s">
        <v>2067</v>
      </c>
      <c r="P412" s="28" t="s">
        <v>132</v>
      </c>
      <c r="Q412" s="26">
        <v>9.4</v>
      </c>
      <c r="R412" s="29"/>
      <c r="S412" s="26">
        <v>220</v>
      </c>
      <c r="T412" s="26"/>
      <c r="U412" s="26">
        <v>45</v>
      </c>
      <c r="V412" s="26">
        <v>2</v>
      </c>
      <c r="W412" s="26"/>
      <c r="X412" s="26"/>
      <c r="Y412" s="26"/>
      <c r="Z412" s="26"/>
      <c r="AA412" s="20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</row>
    <row r="413" spans="1:111" ht="12.75" customHeight="1" x14ac:dyDescent="0.2">
      <c r="A413" s="7">
        <v>435</v>
      </c>
      <c r="B413" s="26" t="s">
        <v>19</v>
      </c>
      <c r="C413" s="26" t="s">
        <v>2068</v>
      </c>
      <c r="D413" s="26"/>
      <c r="E413" s="26" t="s">
        <v>2069</v>
      </c>
      <c r="F413" s="26"/>
      <c r="G413" s="43" t="s">
        <v>2070</v>
      </c>
      <c r="H413" s="42"/>
      <c r="I413" s="7" t="s">
        <v>161</v>
      </c>
      <c r="J413" s="26"/>
      <c r="K413" s="26" t="s">
        <v>2071</v>
      </c>
      <c r="L413" s="48">
        <v>43968</v>
      </c>
      <c r="M413" s="73" t="s">
        <v>25</v>
      </c>
      <c r="N413" s="24">
        <v>2008</v>
      </c>
      <c r="O413" s="16" t="s">
        <v>2072</v>
      </c>
      <c r="P413" s="28" t="s">
        <v>171</v>
      </c>
      <c r="Q413" s="26">
        <v>6.5</v>
      </c>
      <c r="R413" s="29"/>
      <c r="S413" s="26">
        <v>110</v>
      </c>
      <c r="T413" s="26"/>
      <c r="U413" s="26">
        <v>54</v>
      </c>
      <c r="V413" s="26">
        <v>1</v>
      </c>
      <c r="W413" s="26"/>
      <c r="X413" s="26"/>
      <c r="Y413" s="26"/>
      <c r="Z413" s="26"/>
      <c r="AA413" s="20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</row>
    <row r="414" spans="1:111" s="32" customFormat="1" ht="12.75" customHeight="1" x14ac:dyDescent="0.2">
      <c r="A414" s="7">
        <v>436</v>
      </c>
      <c r="B414" s="26" t="s">
        <v>78</v>
      </c>
      <c r="C414" s="26" t="s">
        <v>1199</v>
      </c>
      <c r="D414" s="26"/>
      <c r="E414" s="26" t="s">
        <v>2073</v>
      </c>
      <c r="F414" s="26" t="s">
        <v>551</v>
      </c>
      <c r="G414" s="43" t="s">
        <v>2074</v>
      </c>
      <c r="H414" s="42"/>
      <c r="I414" s="9" t="s">
        <v>38</v>
      </c>
      <c r="J414" s="26"/>
      <c r="K414" s="26" t="s">
        <v>556</v>
      </c>
      <c r="L414" s="48">
        <v>43518</v>
      </c>
      <c r="M414" s="12" t="s">
        <v>25</v>
      </c>
      <c r="N414" s="24">
        <v>2016</v>
      </c>
      <c r="O414" s="16" t="s">
        <v>1905</v>
      </c>
      <c r="P414" s="28" t="s">
        <v>47</v>
      </c>
      <c r="Q414" s="26">
        <v>4.5</v>
      </c>
      <c r="R414" s="29">
        <v>36</v>
      </c>
      <c r="S414" s="26">
        <v>115</v>
      </c>
      <c r="T414" s="26">
        <v>149.5</v>
      </c>
      <c r="U414" s="26">
        <v>54</v>
      </c>
      <c r="V414" s="26">
        <v>1</v>
      </c>
      <c r="W414" s="26"/>
      <c r="X414" s="26"/>
      <c r="Y414" s="26"/>
      <c r="Z414" s="26"/>
      <c r="AA414" s="30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</row>
    <row r="415" spans="1:111" ht="12.75" customHeight="1" x14ac:dyDescent="0.2">
      <c r="A415" s="7">
        <v>437</v>
      </c>
      <c r="B415" s="7" t="s">
        <v>19</v>
      </c>
      <c r="C415" s="9" t="s">
        <v>2075</v>
      </c>
      <c r="D415" s="9"/>
      <c r="E415" s="9" t="s">
        <v>2076</v>
      </c>
      <c r="F415" s="9"/>
      <c r="G415" s="10" t="s">
        <v>2077</v>
      </c>
      <c r="H415" s="2"/>
      <c r="I415" s="9" t="s">
        <v>2078</v>
      </c>
      <c r="J415" s="9"/>
      <c r="K415" s="9" t="s">
        <v>2079</v>
      </c>
      <c r="L415" s="22">
        <v>43165</v>
      </c>
      <c r="M415" s="12" t="s">
        <v>25</v>
      </c>
      <c r="N415" s="24">
        <v>2005</v>
      </c>
      <c r="O415" s="16" t="s">
        <v>2080</v>
      </c>
      <c r="P415" s="28" t="s">
        <v>150</v>
      </c>
      <c r="Q415" s="26">
        <v>7.5</v>
      </c>
      <c r="R415" s="29"/>
      <c r="S415" s="26">
        <v>100</v>
      </c>
      <c r="T415" s="26"/>
      <c r="U415" s="26">
        <v>51</v>
      </c>
      <c r="V415" s="26">
        <v>1</v>
      </c>
      <c r="W415" s="26"/>
      <c r="X415" s="26"/>
      <c r="Y415" s="26"/>
      <c r="Z415" s="26"/>
      <c r="AA415" s="20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</row>
    <row r="416" spans="1:111" s="31" customFormat="1" ht="12.75" customHeight="1" x14ac:dyDescent="0.2">
      <c r="A416" s="7">
        <v>440</v>
      </c>
      <c r="B416" s="26" t="s">
        <v>19</v>
      </c>
      <c r="C416" s="7" t="s">
        <v>1199</v>
      </c>
      <c r="D416" s="26"/>
      <c r="E416" s="26" t="s">
        <v>2081</v>
      </c>
      <c r="F416" s="26"/>
      <c r="G416" s="43" t="s">
        <v>2082</v>
      </c>
      <c r="H416" s="42"/>
      <c r="I416" s="9" t="s">
        <v>38</v>
      </c>
      <c r="K416" s="9" t="s">
        <v>2083</v>
      </c>
      <c r="L416" s="22">
        <v>44452</v>
      </c>
      <c r="M416" s="12" t="s">
        <v>25</v>
      </c>
      <c r="N416" s="24">
        <v>2019</v>
      </c>
      <c r="O416" s="16" t="s">
        <v>313</v>
      </c>
      <c r="P416" s="28" t="s">
        <v>47</v>
      </c>
      <c r="Q416" s="26">
        <v>4.5</v>
      </c>
      <c r="R416" s="29"/>
      <c r="S416" s="26">
        <v>115</v>
      </c>
      <c r="T416" s="26"/>
      <c r="U416" s="26">
        <v>54</v>
      </c>
      <c r="V416" s="26">
        <v>1</v>
      </c>
      <c r="W416" s="25"/>
      <c r="X416" s="26"/>
      <c r="Y416" s="26"/>
      <c r="AA416" s="30"/>
      <c r="CA416" s="58"/>
    </row>
    <row r="417" spans="1:111" s="31" customFormat="1" ht="12.75" customHeight="1" x14ac:dyDescent="0.2">
      <c r="A417" s="7">
        <v>441</v>
      </c>
      <c r="B417" s="7" t="s">
        <v>78</v>
      </c>
      <c r="C417" s="8" t="s">
        <v>2084</v>
      </c>
      <c r="D417" s="9" t="s">
        <v>2085</v>
      </c>
      <c r="E417" s="9" t="s">
        <v>2086</v>
      </c>
      <c r="F417" s="9" t="s">
        <v>365</v>
      </c>
      <c r="G417" s="10" t="s">
        <v>2087</v>
      </c>
      <c r="H417" s="2" t="s">
        <v>2088</v>
      </c>
      <c r="I417" s="9" t="s">
        <v>2089</v>
      </c>
      <c r="J417" s="9" t="s">
        <v>229</v>
      </c>
      <c r="K417" s="9" t="s">
        <v>2090</v>
      </c>
      <c r="L417" s="22">
        <v>44106</v>
      </c>
      <c r="M417" s="12" t="s">
        <v>25</v>
      </c>
      <c r="N417" s="24">
        <v>2002</v>
      </c>
      <c r="O417" s="16" t="s">
        <v>2091</v>
      </c>
      <c r="P417" s="26" t="s">
        <v>150</v>
      </c>
      <c r="Q417" s="26">
        <v>6.1</v>
      </c>
      <c r="R417" s="29">
        <v>18.5</v>
      </c>
      <c r="S417" s="26">
        <v>115</v>
      </c>
      <c r="T417" s="26">
        <v>149</v>
      </c>
      <c r="U417" s="26">
        <v>48</v>
      </c>
      <c r="V417" s="26">
        <v>1</v>
      </c>
      <c r="W417" s="25">
        <v>43375</v>
      </c>
      <c r="X417" s="26">
        <v>2011</v>
      </c>
      <c r="Y417" s="26" t="s">
        <v>25</v>
      </c>
      <c r="Z417" s="26"/>
      <c r="AA417" s="30"/>
      <c r="CA417" s="58"/>
    </row>
    <row r="418" spans="1:111" s="21" customFormat="1" ht="12.75" customHeight="1" x14ac:dyDescent="0.2">
      <c r="A418" s="7">
        <v>442</v>
      </c>
      <c r="B418" s="26" t="s">
        <v>19</v>
      </c>
      <c r="C418" s="26" t="s">
        <v>2092</v>
      </c>
      <c r="D418" s="26"/>
      <c r="E418" s="26" t="s">
        <v>2093</v>
      </c>
      <c r="F418" s="26"/>
      <c r="G418" s="43" t="s">
        <v>2094</v>
      </c>
      <c r="H418" s="42"/>
      <c r="I418" s="9" t="s">
        <v>23</v>
      </c>
      <c r="J418" s="31"/>
      <c r="K418" s="31" t="s">
        <v>2095</v>
      </c>
      <c r="L418" s="57">
        <v>43269</v>
      </c>
      <c r="M418" s="12" t="s">
        <v>25</v>
      </c>
      <c r="N418" s="24">
        <v>2012</v>
      </c>
      <c r="O418" s="16" t="s">
        <v>2096</v>
      </c>
      <c r="P418" s="28" t="s">
        <v>47</v>
      </c>
      <c r="Q418" s="26">
        <v>4.45</v>
      </c>
      <c r="R418" s="29"/>
      <c r="S418" s="26">
        <v>95</v>
      </c>
      <c r="T418" s="26"/>
      <c r="U418" s="26">
        <v>50</v>
      </c>
      <c r="V418" s="26">
        <v>1</v>
      </c>
      <c r="W418" s="26"/>
      <c r="X418" s="26"/>
      <c r="Y418" s="26"/>
      <c r="Z418" s="26"/>
      <c r="AA418" s="20"/>
      <c r="CA418" s="46"/>
    </row>
    <row r="419" spans="1:111" s="21" customFormat="1" ht="12.75" customHeight="1" x14ac:dyDescent="0.2">
      <c r="A419" s="7">
        <v>443</v>
      </c>
      <c r="B419" s="26" t="s">
        <v>19</v>
      </c>
      <c r="C419" s="26" t="s">
        <v>2097</v>
      </c>
      <c r="D419" s="26"/>
      <c r="E419" s="26" t="s">
        <v>2098</v>
      </c>
      <c r="F419" s="26"/>
      <c r="G419" s="43" t="s">
        <v>2099</v>
      </c>
      <c r="H419" s="42"/>
      <c r="I419" s="9" t="s">
        <v>23</v>
      </c>
      <c r="J419" s="31"/>
      <c r="K419" s="31" t="s">
        <v>1049</v>
      </c>
      <c r="L419" s="57">
        <v>42962</v>
      </c>
      <c r="M419" s="12" t="s">
        <v>25</v>
      </c>
      <c r="N419" s="24">
        <v>2013</v>
      </c>
      <c r="O419" s="16" t="s">
        <v>328</v>
      </c>
      <c r="P419" s="28" t="s">
        <v>47</v>
      </c>
      <c r="Q419" s="26">
        <v>7.9</v>
      </c>
      <c r="R419" s="29"/>
      <c r="S419" s="26">
        <v>220</v>
      </c>
      <c r="T419" s="26"/>
      <c r="U419" s="26">
        <v>48</v>
      </c>
      <c r="V419" s="26">
        <v>2</v>
      </c>
      <c r="W419" s="26"/>
      <c r="X419" s="26"/>
      <c r="Y419" s="26"/>
      <c r="Z419" s="26"/>
      <c r="AA419" s="20"/>
      <c r="CA419" s="46"/>
    </row>
    <row r="420" spans="1:111" s="31" customFormat="1" ht="12.75" customHeight="1" x14ac:dyDescent="0.2">
      <c r="A420" s="7">
        <v>444</v>
      </c>
      <c r="B420" s="7" t="s">
        <v>19</v>
      </c>
      <c r="C420" s="26" t="s">
        <v>846</v>
      </c>
      <c r="D420" s="9"/>
      <c r="E420" s="8" t="s">
        <v>2100</v>
      </c>
      <c r="F420" s="9"/>
      <c r="G420" s="10" t="s">
        <v>2101</v>
      </c>
      <c r="H420" s="2"/>
      <c r="I420" s="9" t="s">
        <v>45</v>
      </c>
      <c r="J420" s="9"/>
      <c r="K420" s="26" t="s">
        <v>1668</v>
      </c>
      <c r="L420" s="48">
        <v>43939</v>
      </c>
      <c r="M420" s="49" t="s">
        <v>25</v>
      </c>
      <c r="N420" s="51">
        <v>2018</v>
      </c>
      <c r="O420" s="16" t="s">
        <v>26</v>
      </c>
      <c r="P420" s="28" t="s">
        <v>33</v>
      </c>
      <c r="Q420" s="26">
        <v>4.5</v>
      </c>
      <c r="R420" s="29"/>
      <c r="S420" s="26">
        <v>80</v>
      </c>
      <c r="T420" s="26"/>
      <c r="U420" s="31" t="s">
        <v>34</v>
      </c>
      <c r="V420" s="31">
        <v>1</v>
      </c>
      <c r="W420" s="26"/>
      <c r="X420" s="26"/>
      <c r="Y420" s="26"/>
      <c r="Z420" s="26"/>
      <c r="AA420" s="30"/>
      <c r="CA420" s="58"/>
    </row>
    <row r="421" spans="1:111" s="21" customFormat="1" ht="12.75" customHeight="1" x14ac:dyDescent="0.2">
      <c r="A421" s="7">
        <v>445</v>
      </c>
      <c r="B421" s="26" t="s">
        <v>19</v>
      </c>
      <c r="C421" s="26" t="s">
        <v>1320</v>
      </c>
      <c r="D421" s="26"/>
      <c r="E421" s="26" t="s">
        <v>2102</v>
      </c>
      <c r="F421" s="26"/>
      <c r="G421" s="43" t="s">
        <v>2103</v>
      </c>
      <c r="H421" s="42"/>
      <c r="I421" s="26" t="s">
        <v>45</v>
      </c>
      <c r="J421" s="26"/>
      <c r="K421" s="26" t="s">
        <v>2104</v>
      </c>
      <c r="L421" s="48">
        <v>43274</v>
      </c>
      <c r="M421" s="12" t="s">
        <v>25</v>
      </c>
      <c r="N421" s="24">
        <v>2011</v>
      </c>
      <c r="O421" s="16" t="s">
        <v>790</v>
      </c>
      <c r="P421" s="28" t="s">
        <v>47</v>
      </c>
      <c r="Q421" s="26">
        <v>5.7</v>
      </c>
      <c r="R421" s="29"/>
      <c r="S421" s="26">
        <v>115</v>
      </c>
      <c r="T421" s="26"/>
      <c r="U421" s="26">
        <v>50</v>
      </c>
      <c r="V421" s="26">
        <v>1</v>
      </c>
      <c r="W421" s="26"/>
      <c r="X421" s="26"/>
      <c r="Y421" s="26"/>
      <c r="Z421" s="26"/>
      <c r="AA421" s="20"/>
      <c r="CA421" s="46"/>
    </row>
    <row r="422" spans="1:111" s="21" customFormat="1" ht="12.75" customHeight="1" x14ac:dyDescent="0.2">
      <c r="A422" s="7">
        <v>446</v>
      </c>
      <c r="B422" s="26" t="s">
        <v>19</v>
      </c>
      <c r="C422" s="7" t="s">
        <v>2105</v>
      </c>
      <c r="D422" s="26"/>
      <c r="E422" s="26" t="s">
        <v>2106</v>
      </c>
      <c r="F422" s="26"/>
      <c r="G422" s="43" t="s">
        <v>2107</v>
      </c>
      <c r="H422" s="42"/>
      <c r="I422" s="26" t="s">
        <v>66</v>
      </c>
      <c r="J422" s="26"/>
      <c r="K422" s="9" t="s">
        <v>1246</v>
      </c>
      <c r="L422" s="22">
        <v>43136</v>
      </c>
      <c r="M422" s="12" t="s">
        <v>25</v>
      </c>
      <c r="N422" s="24">
        <v>2016</v>
      </c>
      <c r="O422" s="16" t="s">
        <v>26</v>
      </c>
      <c r="P422" s="28" t="s">
        <v>308</v>
      </c>
      <c r="Q422" s="26">
        <v>4.4000000000000004</v>
      </c>
      <c r="R422" s="29"/>
      <c r="S422" s="26">
        <v>120</v>
      </c>
      <c r="T422" s="26"/>
      <c r="U422" s="26">
        <v>58</v>
      </c>
      <c r="V422" s="26">
        <v>1</v>
      </c>
      <c r="W422" s="26"/>
      <c r="X422" s="26"/>
      <c r="Y422" s="26"/>
      <c r="Z422" s="26"/>
      <c r="AA422" s="20"/>
      <c r="CA422" s="46"/>
    </row>
    <row r="423" spans="1:111" s="32" customFormat="1" ht="12.75" customHeight="1" x14ac:dyDescent="0.2">
      <c r="A423" s="7">
        <v>447</v>
      </c>
      <c r="B423" s="26" t="s">
        <v>19</v>
      </c>
      <c r="C423" s="26" t="s">
        <v>2108</v>
      </c>
      <c r="D423" s="26" t="s">
        <v>2109</v>
      </c>
      <c r="E423" s="26" t="s">
        <v>2110</v>
      </c>
      <c r="F423" s="26" t="s">
        <v>2111</v>
      </c>
      <c r="G423" s="43" t="s">
        <v>2112</v>
      </c>
      <c r="H423" s="31" t="s">
        <v>2111</v>
      </c>
      <c r="I423" s="26" t="s">
        <v>161</v>
      </c>
      <c r="J423" s="26" t="s">
        <v>2113</v>
      </c>
      <c r="K423" s="26" t="s">
        <v>2114</v>
      </c>
      <c r="L423" s="48">
        <v>43698</v>
      </c>
      <c r="M423" s="12" t="s">
        <v>25</v>
      </c>
      <c r="N423" s="24">
        <v>2014</v>
      </c>
      <c r="O423" s="16" t="s">
        <v>2115</v>
      </c>
      <c r="P423" s="28" t="s">
        <v>47</v>
      </c>
      <c r="Q423" s="26">
        <v>6.5</v>
      </c>
      <c r="R423" s="29">
        <v>28</v>
      </c>
      <c r="S423" s="26">
        <v>130</v>
      </c>
      <c r="T423" s="26">
        <v>169</v>
      </c>
      <c r="U423" s="26">
        <v>49</v>
      </c>
      <c r="V423" s="26">
        <v>1</v>
      </c>
      <c r="W423" s="25">
        <v>40518</v>
      </c>
      <c r="X423" s="26">
        <v>2007</v>
      </c>
      <c r="Y423" s="26" t="s">
        <v>25</v>
      </c>
      <c r="Z423" s="26" t="s">
        <v>2116</v>
      </c>
      <c r="AA423" s="30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</row>
    <row r="424" spans="1:111" s="32" customFormat="1" ht="12.75" customHeight="1" x14ac:dyDescent="0.2">
      <c r="A424" s="7">
        <v>448</v>
      </c>
      <c r="B424" s="26" t="s">
        <v>19</v>
      </c>
      <c r="C424" s="26" t="s">
        <v>2117</v>
      </c>
      <c r="D424" s="26"/>
      <c r="E424" s="26" t="s">
        <v>2118</v>
      </c>
      <c r="F424" s="26"/>
      <c r="G424" s="43" t="s">
        <v>2119</v>
      </c>
      <c r="H424" s="42"/>
      <c r="I424" s="26" t="s">
        <v>38</v>
      </c>
      <c r="J424" s="26"/>
      <c r="K424" s="9" t="s">
        <v>1239</v>
      </c>
      <c r="L424" s="22">
        <v>43892</v>
      </c>
      <c r="M424" s="12" t="s">
        <v>25</v>
      </c>
      <c r="N424" s="24">
        <v>2016</v>
      </c>
      <c r="O424" s="16" t="s">
        <v>433</v>
      </c>
      <c r="P424" s="28" t="s">
        <v>140</v>
      </c>
      <c r="Q424" s="26">
        <v>4.8</v>
      </c>
      <c r="R424" s="29"/>
      <c r="S424" s="26">
        <v>135</v>
      </c>
      <c r="T424" s="26"/>
      <c r="U424" s="26">
        <v>57</v>
      </c>
      <c r="V424" s="26">
        <v>1</v>
      </c>
      <c r="W424" s="26"/>
      <c r="X424" s="26"/>
      <c r="Y424" s="26"/>
      <c r="Z424" s="26"/>
      <c r="AA424" s="30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</row>
    <row r="425" spans="1:111" s="32" customFormat="1" ht="12.75" customHeight="1" x14ac:dyDescent="0.2">
      <c r="A425" s="7">
        <v>449</v>
      </c>
      <c r="B425" s="88" t="s">
        <v>19</v>
      </c>
      <c r="C425" s="88" t="s">
        <v>1283</v>
      </c>
      <c r="D425" s="88"/>
      <c r="E425" s="88" t="s">
        <v>2120</v>
      </c>
      <c r="F425" s="88"/>
      <c r="G425" s="121" t="s">
        <v>2121</v>
      </c>
      <c r="H425" s="89"/>
      <c r="I425" s="88" t="s">
        <v>45</v>
      </c>
      <c r="J425" s="88"/>
      <c r="K425" s="26" t="s">
        <v>2122</v>
      </c>
      <c r="L425" s="90">
        <v>43623</v>
      </c>
      <c r="M425" s="91" t="s">
        <v>25</v>
      </c>
      <c r="N425" s="92">
        <v>2013</v>
      </c>
      <c r="O425" s="93" t="s">
        <v>290</v>
      </c>
      <c r="P425" s="88" t="s">
        <v>132</v>
      </c>
      <c r="Q425" s="88">
        <v>5.0999999999999996</v>
      </c>
      <c r="R425" s="94"/>
      <c r="S425" s="88">
        <v>95</v>
      </c>
      <c r="T425" s="88"/>
      <c r="U425" s="88">
        <v>48</v>
      </c>
      <c r="V425" s="88">
        <v>1</v>
      </c>
      <c r="W425" s="26"/>
      <c r="X425" s="26"/>
      <c r="Y425" s="26"/>
      <c r="Z425" s="26"/>
      <c r="AA425" s="30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</row>
    <row r="426" spans="1:111" s="32" customFormat="1" ht="12.75" customHeight="1" x14ac:dyDescent="0.2">
      <c r="A426" s="7">
        <v>450</v>
      </c>
      <c r="B426" s="7" t="s">
        <v>19</v>
      </c>
      <c r="C426" s="77" t="s">
        <v>1739</v>
      </c>
      <c r="D426" s="9"/>
      <c r="E426" s="8" t="s">
        <v>2123</v>
      </c>
      <c r="F426" s="9"/>
      <c r="G426" s="10" t="s">
        <v>2124</v>
      </c>
      <c r="H426" s="2"/>
      <c r="I426" s="9" t="s">
        <v>855</v>
      </c>
      <c r="J426" s="9"/>
      <c r="K426" s="26" t="s">
        <v>2125</v>
      </c>
      <c r="L426" s="48">
        <v>43981</v>
      </c>
      <c r="M426" s="49" t="s">
        <v>25</v>
      </c>
      <c r="N426" s="24">
        <v>2018</v>
      </c>
      <c r="O426" s="16" t="s">
        <v>26</v>
      </c>
      <c r="P426" s="28" t="s">
        <v>47</v>
      </c>
      <c r="Q426" s="26">
        <v>5.4</v>
      </c>
      <c r="R426" s="29"/>
      <c r="S426" s="26">
        <v>130</v>
      </c>
      <c r="T426" s="26"/>
      <c r="U426" s="26" t="s">
        <v>34</v>
      </c>
      <c r="V426" s="26">
        <v>1</v>
      </c>
      <c r="W426" s="25"/>
      <c r="X426" s="26"/>
      <c r="Y426" s="26"/>
      <c r="Z426" s="26"/>
      <c r="AA426" s="30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</row>
    <row r="427" spans="1:111" ht="12.75" customHeight="1" x14ac:dyDescent="0.2">
      <c r="A427" s="7">
        <v>451</v>
      </c>
      <c r="B427" s="7" t="s">
        <v>19</v>
      </c>
      <c r="C427" s="9" t="s">
        <v>2126</v>
      </c>
      <c r="D427" s="9"/>
      <c r="E427" s="9" t="s">
        <v>2127</v>
      </c>
      <c r="F427" s="9"/>
      <c r="G427" s="10" t="s">
        <v>2128</v>
      </c>
      <c r="H427" s="2"/>
      <c r="I427" s="9" t="s">
        <v>404</v>
      </c>
      <c r="J427" s="9"/>
      <c r="K427" s="9" t="s">
        <v>2129</v>
      </c>
      <c r="L427" s="22">
        <v>44105</v>
      </c>
      <c r="M427" s="12" t="s">
        <v>25</v>
      </c>
      <c r="N427" s="24">
        <v>2010</v>
      </c>
      <c r="O427" s="16" t="s">
        <v>2130</v>
      </c>
      <c r="P427" s="28" t="s">
        <v>47</v>
      </c>
      <c r="Q427" s="26">
        <v>6.6</v>
      </c>
      <c r="R427" s="29"/>
      <c r="S427" s="26">
        <v>95</v>
      </c>
      <c r="T427" s="26"/>
      <c r="U427" s="26">
        <v>51</v>
      </c>
      <c r="V427" s="26">
        <v>1</v>
      </c>
      <c r="W427" s="26"/>
      <c r="X427" s="26"/>
      <c r="Y427" s="26"/>
      <c r="Z427" s="26"/>
      <c r="AA427" s="20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</row>
    <row r="428" spans="1:111" s="32" customFormat="1" ht="12.75" customHeight="1" x14ac:dyDescent="0.2">
      <c r="A428" s="7">
        <v>453</v>
      </c>
      <c r="B428" s="7" t="s">
        <v>19</v>
      </c>
      <c r="C428" s="7" t="s">
        <v>2131</v>
      </c>
      <c r="D428" s="9"/>
      <c r="E428" s="8" t="s">
        <v>2132</v>
      </c>
      <c r="F428" s="9"/>
      <c r="G428" s="10" t="s">
        <v>2133</v>
      </c>
      <c r="H428" s="2"/>
      <c r="I428" s="26" t="s">
        <v>66</v>
      </c>
      <c r="J428" s="9"/>
      <c r="K428" s="9" t="s">
        <v>1015</v>
      </c>
      <c r="L428" s="22">
        <v>43984</v>
      </c>
      <c r="M428" s="12" t="s">
        <v>25</v>
      </c>
      <c r="N428" s="24">
        <v>2014</v>
      </c>
      <c r="O428" s="16" t="s">
        <v>2134</v>
      </c>
      <c r="P428" s="28" t="s">
        <v>308</v>
      </c>
      <c r="Q428" s="26">
        <v>6.1</v>
      </c>
      <c r="R428" s="29"/>
      <c r="S428" s="26">
        <v>115</v>
      </c>
      <c r="T428" s="26"/>
      <c r="U428" s="26">
        <v>62</v>
      </c>
      <c r="V428" s="26">
        <v>1</v>
      </c>
      <c r="W428" s="26"/>
      <c r="X428" s="26"/>
      <c r="Y428" s="26"/>
      <c r="Z428" s="26"/>
      <c r="AA428" s="30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</row>
    <row r="429" spans="1:111" ht="12.75" customHeight="1" x14ac:dyDescent="0.2">
      <c r="A429" s="7">
        <v>454</v>
      </c>
      <c r="B429" s="26" t="s">
        <v>19</v>
      </c>
      <c r="C429" s="7" t="s">
        <v>2135</v>
      </c>
      <c r="D429" s="26"/>
      <c r="E429" s="26" t="s">
        <v>2136</v>
      </c>
      <c r="F429" s="26"/>
      <c r="G429" s="43" t="s">
        <v>2137</v>
      </c>
      <c r="H429" s="42"/>
      <c r="I429" s="26" t="s">
        <v>855</v>
      </c>
      <c r="J429" s="26"/>
      <c r="K429" s="26" t="s">
        <v>1980</v>
      </c>
      <c r="L429" s="48">
        <v>43920</v>
      </c>
      <c r="M429" s="12" t="s">
        <v>25</v>
      </c>
      <c r="N429" s="24">
        <v>2016</v>
      </c>
      <c r="O429" s="16" t="s">
        <v>2138</v>
      </c>
      <c r="P429" s="28" t="s">
        <v>47</v>
      </c>
      <c r="Q429" s="26">
        <v>5.3</v>
      </c>
      <c r="R429" s="29"/>
      <c r="S429" s="26">
        <v>98</v>
      </c>
      <c r="T429" s="26"/>
      <c r="U429" s="26">
        <v>52</v>
      </c>
      <c r="V429" s="26">
        <v>1</v>
      </c>
      <c r="W429" s="26"/>
      <c r="X429" s="26"/>
      <c r="Y429" s="26"/>
      <c r="Z429" s="26"/>
      <c r="AA429" s="33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</row>
    <row r="430" spans="1:111" s="31" customFormat="1" ht="12.75" customHeight="1" x14ac:dyDescent="0.2">
      <c r="A430" s="7">
        <v>455</v>
      </c>
      <c r="B430" s="26" t="s">
        <v>19</v>
      </c>
      <c r="C430" s="26" t="s">
        <v>2139</v>
      </c>
      <c r="D430" s="26"/>
      <c r="E430" s="26" t="s">
        <v>2140</v>
      </c>
      <c r="F430" s="26" t="s">
        <v>2141</v>
      </c>
      <c r="G430" s="43" t="s">
        <v>2142</v>
      </c>
      <c r="H430" s="42"/>
      <c r="I430" s="26" t="s">
        <v>2143</v>
      </c>
      <c r="J430" s="26"/>
      <c r="K430" s="26" t="s">
        <v>2144</v>
      </c>
      <c r="L430" s="48">
        <v>44243</v>
      </c>
      <c r="M430" s="49" t="s">
        <v>25</v>
      </c>
      <c r="N430" s="51">
        <v>2018</v>
      </c>
      <c r="O430" s="16" t="s">
        <v>26</v>
      </c>
      <c r="P430" s="28" t="s">
        <v>369</v>
      </c>
      <c r="Q430" s="26">
        <v>5.5</v>
      </c>
      <c r="R430" s="29"/>
      <c r="S430" s="26">
        <v>120</v>
      </c>
      <c r="T430" s="26">
        <v>140</v>
      </c>
      <c r="U430" s="31">
        <v>62</v>
      </c>
      <c r="V430" s="31">
        <v>1</v>
      </c>
      <c r="W430" s="26"/>
      <c r="X430" s="26"/>
      <c r="Y430" s="26"/>
      <c r="Z430" s="26"/>
      <c r="AA430" s="30"/>
    </row>
    <row r="431" spans="1:111" s="32" customFormat="1" ht="12.75" customHeight="1" x14ac:dyDescent="0.2">
      <c r="A431" s="7">
        <v>456</v>
      </c>
      <c r="B431" s="26" t="s">
        <v>19</v>
      </c>
      <c r="C431" s="26" t="s">
        <v>262</v>
      </c>
      <c r="D431" s="26"/>
      <c r="E431" s="26" t="s">
        <v>2145</v>
      </c>
      <c r="F431" s="26"/>
      <c r="G431" s="43" t="s">
        <v>2146</v>
      </c>
      <c r="H431" s="42"/>
      <c r="I431" s="9" t="s">
        <v>38</v>
      </c>
      <c r="J431" s="26"/>
      <c r="K431" s="26" t="s">
        <v>2147</v>
      </c>
      <c r="L431" s="48">
        <v>44027</v>
      </c>
      <c r="M431" s="12" t="s">
        <v>25</v>
      </c>
      <c r="N431" s="24">
        <v>2004</v>
      </c>
      <c r="O431" s="16" t="s">
        <v>2148</v>
      </c>
      <c r="P431" s="28" t="s">
        <v>47</v>
      </c>
      <c r="Q431" s="26">
        <v>4.7</v>
      </c>
      <c r="R431" s="29"/>
      <c r="S431" s="26">
        <v>105</v>
      </c>
      <c r="T431" s="26"/>
      <c r="U431" s="26">
        <v>48</v>
      </c>
      <c r="V431" s="26">
        <v>1</v>
      </c>
      <c r="W431" s="26"/>
      <c r="X431" s="26"/>
      <c r="Y431" s="26"/>
      <c r="Z431" s="26"/>
      <c r="AA431" s="64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</row>
    <row r="432" spans="1:111" s="32" customFormat="1" ht="12.75" customHeight="1" x14ac:dyDescent="0.2">
      <c r="A432" s="7">
        <v>457</v>
      </c>
      <c r="B432" s="26" t="s">
        <v>19</v>
      </c>
      <c r="C432" s="26" t="s">
        <v>566</v>
      </c>
      <c r="D432" s="26"/>
      <c r="E432" s="26" t="s">
        <v>2149</v>
      </c>
      <c r="F432" s="26"/>
      <c r="G432" s="43" t="s">
        <v>2150</v>
      </c>
      <c r="H432" s="42"/>
      <c r="I432" s="26" t="s">
        <v>45</v>
      </c>
      <c r="J432" s="26"/>
      <c r="K432" s="26" t="s">
        <v>2151</v>
      </c>
      <c r="L432" s="48">
        <v>43866</v>
      </c>
      <c r="M432" s="12" t="s">
        <v>25</v>
      </c>
      <c r="N432" s="24">
        <v>2014</v>
      </c>
      <c r="O432" s="16" t="s">
        <v>543</v>
      </c>
      <c r="P432" s="28" t="s">
        <v>47</v>
      </c>
      <c r="Q432" s="26">
        <v>4.9000000000000004</v>
      </c>
      <c r="R432" s="29"/>
      <c r="S432" s="26">
        <v>90</v>
      </c>
      <c r="T432" s="26"/>
      <c r="U432" s="26">
        <v>51</v>
      </c>
      <c r="V432" s="26">
        <v>1</v>
      </c>
      <c r="W432" s="26"/>
      <c r="X432" s="26"/>
      <c r="Y432" s="26"/>
      <c r="Z432" s="26"/>
      <c r="AA432" s="30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</row>
    <row r="433" spans="1:111" s="32" customFormat="1" ht="12.75" customHeight="1" x14ac:dyDescent="0.2">
      <c r="A433" s="7">
        <v>458</v>
      </c>
      <c r="B433" s="26" t="s">
        <v>78</v>
      </c>
      <c r="C433" s="26" t="s">
        <v>2152</v>
      </c>
      <c r="D433" s="26"/>
      <c r="E433" s="26" t="s">
        <v>2153</v>
      </c>
      <c r="F433" s="26"/>
      <c r="G433" s="43" t="s">
        <v>2154</v>
      </c>
      <c r="H433" s="42"/>
      <c r="I433" s="26" t="s">
        <v>356</v>
      </c>
      <c r="J433" s="26"/>
      <c r="K433" s="9" t="s">
        <v>1884</v>
      </c>
      <c r="L433" s="22">
        <v>44299</v>
      </c>
      <c r="M433" s="12" t="s">
        <v>25</v>
      </c>
      <c r="N433" s="24">
        <v>2019</v>
      </c>
      <c r="O433" s="16" t="s">
        <v>88</v>
      </c>
      <c r="P433" s="28" t="s">
        <v>369</v>
      </c>
      <c r="Q433" s="26">
        <v>5.7</v>
      </c>
      <c r="R433" s="29"/>
      <c r="S433" s="26">
        <v>110</v>
      </c>
      <c r="T433" s="26">
        <v>160</v>
      </c>
      <c r="U433" s="26">
        <v>60</v>
      </c>
      <c r="V433" s="26">
        <v>1</v>
      </c>
      <c r="W433" s="25"/>
      <c r="X433" s="26"/>
      <c r="Y433" s="26"/>
      <c r="Z433" s="26"/>
      <c r="AA433" s="30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</row>
    <row r="434" spans="1:111" s="32" customFormat="1" ht="12.75" customHeight="1" x14ac:dyDescent="0.2">
      <c r="A434" s="7">
        <v>459</v>
      </c>
      <c r="B434" s="7" t="s">
        <v>19</v>
      </c>
      <c r="C434" s="7" t="s">
        <v>2155</v>
      </c>
      <c r="D434" s="9"/>
      <c r="E434" s="9" t="s">
        <v>2156</v>
      </c>
      <c r="F434" s="9"/>
      <c r="G434" s="10" t="s">
        <v>2157</v>
      </c>
      <c r="H434" s="2"/>
      <c r="I434" s="9" t="s">
        <v>45</v>
      </c>
      <c r="J434" s="9"/>
      <c r="K434" s="9" t="s">
        <v>1790</v>
      </c>
      <c r="L434" s="22">
        <v>44368</v>
      </c>
      <c r="M434" s="12" t="s">
        <v>25</v>
      </c>
      <c r="N434" s="24">
        <v>2012</v>
      </c>
      <c r="O434" s="16" t="s">
        <v>380</v>
      </c>
      <c r="P434" s="28" t="s">
        <v>47</v>
      </c>
      <c r="Q434" s="26">
        <v>7.9</v>
      </c>
      <c r="R434" s="29"/>
      <c r="S434" s="26">
        <v>220</v>
      </c>
      <c r="T434" s="26"/>
      <c r="U434" s="26">
        <v>50</v>
      </c>
      <c r="V434" s="26">
        <v>2</v>
      </c>
      <c r="W434" s="26"/>
      <c r="X434" s="26"/>
      <c r="Y434" s="26"/>
      <c r="Z434" s="26"/>
      <c r="AA434" s="30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</row>
    <row r="435" spans="1:111" s="32" customFormat="1" ht="12.75" customHeight="1" x14ac:dyDescent="0.2">
      <c r="A435" s="7">
        <v>460</v>
      </c>
      <c r="B435" s="26" t="s">
        <v>78</v>
      </c>
      <c r="C435" s="26" t="s">
        <v>1268</v>
      </c>
      <c r="D435" s="26" t="s">
        <v>2158</v>
      </c>
      <c r="E435" s="26" t="s">
        <v>2159</v>
      </c>
      <c r="F435" s="26" t="s">
        <v>2160</v>
      </c>
      <c r="G435" s="43" t="s">
        <v>2161</v>
      </c>
      <c r="H435" s="42" t="s">
        <v>2162</v>
      </c>
      <c r="I435" s="9" t="s">
        <v>38</v>
      </c>
      <c r="J435" s="26" t="s">
        <v>85</v>
      </c>
      <c r="K435" s="26" t="s">
        <v>1819</v>
      </c>
      <c r="L435" s="48">
        <v>43918</v>
      </c>
      <c r="M435" s="12" t="s">
        <v>25</v>
      </c>
      <c r="N435" s="24">
        <v>2008</v>
      </c>
      <c r="O435" s="16" t="s">
        <v>2163</v>
      </c>
      <c r="P435" s="28" t="s">
        <v>140</v>
      </c>
      <c r="Q435" s="26">
        <v>6.1</v>
      </c>
      <c r="R435" s="29">
        <v>23</v>
      </c>
      <c r="S435" s="26">
        <v>110</v>
      </c>
      <c r="T435" s="26">
        <v>150</v>
      </c>
      <c r="U435" s="26">
        <v>56</v>
      </c>
      <c r="V435" s="26">
        <v>1</v>
      </c>
      <c r="W435" s="25">
        <v>42090</v>
      </c>
      <c r="X435" s="26">
        <v>2003</v>
      </c>
      <c r="Y435" s="26" t="s">
        <v>25</v>
      </c>
      <c r="Z435" s="26"/>
      <c r="AA435" s="30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</row>
    <row r="436" spans="1:111" ht="12.75" customHeight="1" x14ac:dyDescent="0.2">
      <c r="A436" s="7">
        <v>461</v>
      </c>
      <c r="B436" s="26" t="s">
        <v>19</v>
      </c>
      <c r="C436" s="26" t="s">
        <v>2164</v>
      </c>
      <c r="D436" s="26"/>
      <c r="E436" s="26" t="s">
        <v>2165</v>
      </c>
      <c r="F436" s="26"/>
      <c r="G436" s="43" t="s">
        <v>2166</v>
      </c>
      <c r="H436" s="42"/>
      <c r="I436" s="26" t="s">
        <v>45</v>
      </c>
      <c r="J436" s="26"/>
      <c r="K436" s="26" t="s">
        <v>2167</v>
      </c>
      <c r="L436" s="48">
        <v>43011</v>
      </c>
      <c r="M436" s="73" t="s">
        <v>25</v>
      </c>
      <c r="N436" s="24">
        <v>2012</v>
      </c>
      <c r="O436" s="16" t="s">
        <v>156</v>
      </c>
      <c r="P436" s="28" t="s">
        <v>47</v>
      </c>
      <c r="Q436" s="26">
        <v>6.1</v>
      </c>
      <c r="R436" s="29"/>
      <c r="S436" s="26">
        <v>130</v>
      </c>
      <c r="T436" s="26"/>
      <c r="U436" s="26" t="s">
        <v>2168</v>
      </c>
      <c r="V436" s="26">
        <v>1</v>
      </c>
      <c r="W436" s="26"/>
      <c r="X436" s="26"/>
      <c r="Y436" s="26"/>
      <c r="Z436" s="26"/>
      <c r="AA436" s="20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</row>
    <row r="437" spans="1:111" ht="12.75" customHeight="1" x14ac:dyDescent="0.2">
      <c r="A437" s="7">
        <v>462</v>
      </c>
      <c r="B437" s="26" t="s">
        <v>19</v>
      </c>
      <c r="C437" s="26" t="s">
        <v>1385</v>
      </c>
      <c r="D437" s="26"/>
      <c r="E437" s="26" t="s">
        <v>2169</v>
      </c>
      <c r="F437" s="26"/>
      <c r="G437" s="43" t="s">
        <v>2170</v>
      </c>
      <c r="H437" s="42"/>
      <c r="I437" s="26" t="s">
        <v>66</v>
      </c>
      <c r="J437" s="26"/>
      <c r="K437" s="26" t="s">
        <v>1819</v>
      </c>
      <c r="L437" s="48">
        <v>43918</v>
      </c>
      <c r="M437" s="12" t="s">
        <v>25</v>
      </c>
      <c r="N437" s="24">
        <v>2013</v>
      </c>
      <c r="O437" s="16" t="s">
        <v>2171</v>
      </c>
      <c r="P437" s="28" t="s">
        <v>140</v>
      </c>
      <c r="Q437" s="26">
        <v>5.3</v>
      </c>
      <c r="R437" s="29"/>
      <c r="S437" s="26">
        <v>105</v>
      </c>
      <c r="T437" s="26"/>
      <c r="U437" s="26">
        <v>54</v>
      </c>
      <c r="V437" s="26">
        <v>1</v>
      </c>
      <c r="W437" s="26"/>
      <c r="X437" s="26"/>
      <c r="Y437" s="26"/>
      <c r="Z437" s="26"/>
      <c r="AA437" s="20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</row>
    <row r="438" spans="1:111" ht="12.75" customHeight="1" x14ac:dyDescent="0.2">
      <c r="A438" s="7">
        <v>463</v>
      </c>
      <c r="B438" s="26" t="s">
        <v>19</v>
      </c>
      <c r="C438" s="26" t="s">
        <v>1408</v>
      </c>
      <c r="D438" s="26"/>
      <c r="E438" s="26" t="s">
        <v>2172</v>
      </c>
      <c r="F438" s="26"/>
      <c r="G438" s="43" t="s">
        <v>2173</v>
      </c>
      <c r="H438" s="42"/>
      <c r="I438" s="26" t="s">
        <v>2174</v>
      </c>
      <c r="J438" s="26"/>
      <c r="K438" s="26" t="s">
        <v>1086</v>
      </c>
      <c r="L438" s="48">
        <v>43836</v>
      </c>
      <c r="M438" s="12" t="s">
        <v>25</v>
      </c>
      <c r="N438" s="24">
        <v>2011</v>
      </c>
      <c r="O438" s="16" t="s">
        <v>2175</v>
      </c>
      <c r="P438" s="28" t="s">
        <v>150</v>
      </c>
      <c r="Q438" s="26">
        <v>6</v>
      </c>
      <c r="R438" s="29"/>
      <c r="S438" s="26">
        <v>110</v>
      </c>
      <c r="T438" s="26"/>
      <c r="U438" s="26">
        <v>55</v>
      </c>
      <c r="V438" s="26">
        <v>1</v>
      </c>
      <c r="W438" s="26"/>
      <c r="X438" s="26"/>
      <c r="Y438" s="26"/>
      <c r="Z438" s="26"/>
      <c r="AA438" s="20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</row>
    <row r="439" spans="1:111" s="32" customFormat="1" ht="12.75" customHeight="1" x14ac:dyDescent="0.2">
      <c r="A439" s="7">
        <v>464</v>
      </c>
      <c r="B439" s="7" t="s">
        <v>19</v>
      </c>
      <c r="C439" s="26" t="s">
        <v>137</v>
      </c>
      <c r="D439" s="9"/>
      <c r="E439" s="9" t="s">
        <v>2176</v>
      </c>
      <c r="F439" s="9"/>
      <c r="G439" s="10" t="s">
        <v>2177</v>
      </c>
      <c r="H439" s="2"/>
      <c r="I439" s="9" t="s">
        <v>66</v>
      </c>
      <c r="J439" s="9"/>
      <c r="K439" s="8" t="s">
        <v>1951</v>
      </c>
      <c r="L439" s="22">
        <v>43707</v>
      </c>
      <c r="M439" s="12" t="s">
        <v>25</v>
      </c>
      <c r="N439" s="24">
        <v>2017</v>
      </c>
      <c r="O439" s="16" t="s">
        <v>26</v>
      </c>
      <c r="P439" s="28" t="s">
        <v>140</v>
      </c>
      <c r="Q439" s="26">
        <v>5.5</v>
      </c>
      <c r="R439" s="29"/>
      <c r="S439" s="26">
        <v>130</v>
      </c>
      <c r="T439" s="26"/>
      <c r="U439" s="26">
        <v>58</v>
      </c>
      <c r="V439" s="26">
        <v>1</v>
      </c>
      <c r="W439" s="26"/>
      <c r="X439" s="26"/>
      <c r="Y439" s="26"/>
      <c r="Z439" s="26"/>
      <c r="AA439" s="30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</row>
    <row r="440" spans="1:111" s="32" customFormat="1" ht="12.75" customHeight="1" x14ac:dyDescent="0.2">
      <c r="A440" s="7">
        <v>465</v>
      </c>
      <c r="B440" s="31" t="s">
        <v>19</v>
      </c>
      <c r="C440" s="7" t="s">
        <v>2178</v>
      </c>
      <c r="D440" s="31"/>
      <c r="E440" s="31" t="s">
        <v>2179</v>
      </c>
      <c r="F440" s="31"/>
      <c r="G440" s="56" t="s">
        <v>2180</v>
      </c>
      <c r="H440" s="31"/>
      <c r="I440" s="31" t="s">
        <v>45</v>
      </c>
      <c r="J440" s="31"/>
      <c r="K440" s="31" t="s">
        <v>2181</v>
      </c>
      <c r="L440" s="57">
        <v>44033</v>
      </c>
      <c r="M440" s="12" t="s">
        <v>25</v>
      </c>
      <c r="N440" s="24">
        <v>2006</v>
      </c>
      <c r="O440" s="16" t="s">
        <v>2182</v>
      </c>
      <c r="P440" s="28" t="s">
        <v>2183</v>
      </c>
      <c r="Q440" s="26">
        <v>5.0999999999999996</v>
      </c>
      <c r="R440" s="29"/>
      <c r="S440" s="26">
        <v>85</v>
      </c>
      <c r="T440" s="26"/>
      <c r="U440" s="26">
        <v>55</v>
      </c>
      <c r="V440" s="26">
        <v>1</v>
      </c>
      <c r="W440" s="26"/>
      <c r="X440" s="26"/>
      <c r="Y440" s="26"/>
      <c r="Z440" s="26" t="s">
        <v>2184</v>
      </c>
      <c r="AA440" s="30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</row>
    <row r="441" spans="1:111" s="32" customFormat="1" ht="12.75" customHeight="1" x14ac:dyDescent="0.2">
      <c r="A441" s="7">
        <v>466</v>
      </c>
      <c r="B441" s="26" t="s">
        <v>19</v>
      </c>
      <c r="C441" s="26" t="s">
        <v>58</v>
      </c>
      <c r="D441" s="26"/>
      <c r="E441" s="26" t="s">
        <v>2185</v>
      </c>
      <c r="F441" s="26"/>
      <c r="G441" s="43" t="s">
        <v>2186</v>
      </c>
      <c r="H441" s="42"/>
      <c r="I441" s="7" t="s">
        <v>45</v>
      </c>
      <c r="J441" s="26"/>
      <c r="K441" s="26" t="s">
        <v>2187</v>
      </c>
      <c r="L441" s="48">
        <v>43679</v>
      </c>
      <c r="M441" s="49" t="s">
        <v>25</v>
      </c>
      <c r="N441" s="51">
        <v>2017</v>
      </c>
      <c r="O441" s="16" t="s">
        <v>26</v>
      </c>
      <c r="P441" s="28" t="s">
        <v>47</v>
      </c>
      <c r="Q441" s="26">
        <v>5.6</v>
      </c>
      <c r="R441" s="29"/>
      <c r="S441" s="26">
        <v>115</v>
      </c>
      <c r="T441" s="26"/>
      <c r="U441" s="31" t="s">
        <v>34</v>
      </c>
      <c r="V441" s="31">
        <v>1</v>
      </c>
      <c r="W441" s="26"/>
      <c r="X441" s="26"/>
      <c r="Y441" s="26"/>
      <c r="Z441" s="26"/>
      <c r="AA441" s="30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</row>
    <row r="442" spans="1:111" ht="12.75" customHeight="1" x14ac:dyDescent="0.2">
      <c r="A442" s="7">
        <v>467</v>
      </c>
      <c r="B442" s="26" t="s">
        <v>78</v>
      </c>
      <c r="C442" s="26" t="s">
        <v>2188</v>
      </c>
      <c r="D442" s="26" t="s">
        <v>2189</v>
      </c>
      <c r="E442" s="26" t="s">
        <v>2190</v>
      </c>
      <c r="F442" s="26" t="s">
        <v>2191</v>
      </c>
      <c r="G442" s="43" t="s">
        <v>2192</v>
      </c>
      <c r="H442" s="42" t="s">
        <v>2193</v>
      </c>
      <c r="I442" s="9" t="s">
        <v>23</v>
      </c>
      <c r="J442" s="26" t="s">
        <v>2194</v>
      </c>
      <c r="K442" s="26" t="s">
        <v>2195</v>
      </c>
      <c r="L442" s="48">
        <v>43142</v>
      </c>
      <c r="M442" s="12" t="s">
        <v>25</v>
      </c>
      <c r="N442" s="24">
        <v>2010</v>
      </c>
      <c r="O442" s="16" t="s">
        <v>2196</v>
      </c>
      <c r="P442" s="28" t="s">
        <v>47</v>
      </c>
      <c r="Q442" s="26">
        <v>5.4</v>
      </c>
      <c r="R442" s="29">
        <v>28.5</v>
      </c>
      <c r="S442" s="26">
        <v>110</v>
      </c>
      <c r="T442" s="26">
        <v>143</v>
      </c>
      <c r="U442" s="26">
        <v>48</v>
      </c>
      <c r="V442" s="26">
        <v>1</v>
      </c>
      <c r="W442" s="25">
        <v>42777</v>
      </c>
      <c r="X442" s="26">
        <v>2001</v>
      </c>
      <c r="Y442" s="26" t="s">
        <v>25</v>
      </c>
      <c r="Z442" s="26"/>
      <c r="AA442" s="20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</row>
    <row r="443" spans="1:111" s="32" customFormat="1" ht="12.75" customHeight="1" x14ac:dyDescent="0.2">
      <c r="A443" s="7">
        <v>468</v>
      </c>
      <c r="B443" s="25" t="s">
        <v>19</v>
      </c>
      <c r="C443" s="26" t="s">
        <v>2197</v>
      </c>
      <c r="D443" s="26"/>
      <c r="E443" s="26" t="s">
        <v>2198</v>
      </c>
      <c r="F443" s="26"/>
      <c r="G443" s="43" t="s">
        <v>2199</v>
      </c>
      <c r="H443" s="42"/>
      <c r="I443" s="26" t="s">
        <v>217</v>
      </c>
      <c r="J443" s="26"/>
      <c r="K443" s="26" t="s">
        <v>2200</v>
      </c>
      <c r="L443" s="48">
        <v>43942</v>
      </c>
      <c r="M443" s="12" t="s">
        <v>25</v>
      </c>
      <c r="N443" s="24">
        <v>2011</v>
      </c>
      <c r="O443" s="16" t="s">
        <v>297</v>
      </c>
      <c r="P443" s="27" t="s">
        <v>140</v>
      </c>
      <c r="Q443" s="26">
        <v>5.9</v>
      </c>
      <c r="R443" s="29"/>
      <c r="S443" s="26">
        <v>110</v>
      </c>
      <c r="T443" s="26"/>
      <c r="U443" s="26">
        <v>55</v>
      </c>
      <c r="V443" s="26">
        <v>1</v>
      </c>
      <c r="W443" s="26"/>
      <c r="X443" s="26"/>
      <c r="Y443" s="26"/>
      <c r="Z443" s="26"/>
      <c r="AA443" s="30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</row>
    <row r="444" spans="1:111" s="32" customFormat="1" ht="12.75" customHeight="1" x14ac:dyDescent="0.2">
      <c r="A444" s="7">
        <v>469</v>
      </c>
      <c r="B444" s="26" t="s">
        <v>19</v>
      </c>
      <c r="C444" s="55" t="s">
        <v>2201</v>
      </c>
      <c r="D444" s="26"/>
      <c r="E444" s="26" t="s">
        <v>2202</v>
      </c>
      <c r="F444" s="26"/>
      <c r="G444" s="43" t="s">
        <v>2203</v>
      </c>
      <c r="H444" s="42"/>
      <c r="I444" s="26" t="s">
        <v>66</v>
      </c>
      <c r="J444" s="26"/>
      <c r="K444" s="26" t="s">
        <v>1133</v>
      </c>
      <c r="L444" s="48">
        <v>43898</v>
      </c>
      <c r="M444" s="12" t="s">
        <v>25</v>
      </c>
      <c r="N444" s="24">
        <v>2011</v>
      </c>
      <c r="O444" s="16" t="s">
        <v>2204</v>
      </c>
      <c r="P444" s="28" t="s">
        <v>47</v>
      </c>
      <c r="Q444" s="26">
        <v>3.8</v>
      </c>
      <c r="R444" s="29"/>
      <c r="S444" s="26">
        <v>90</v>
      </c>
      <c r="T444" s="26"/>
      <c r="U444" s="26">
        <v>52</v>
      </c>
      <c r="V444" s="26">
        <v>1</v>
      </c>
      <c r="W444" s="25"/>
      <c r="X444" s="26"/>
      <c r="Y444" s="26"/>
      <c r="Z444" s="26"/>
      <c r="AA444" s="61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</row>
    <row r="445" spans="1:111" s="74" customFormat="1" ht="12.75" customHeight="1" x14ac:dyDescent="0.2">
      <c r="A445" s="7">
        <v>470</v>
      </c>
      <c r="B445" s="26" t="s">
        <v>19</v>
      </c>
      <c r="C445" s="77" t="s">
        <v>558</v>
      </c>
      <c r="D445" s="26"/>
      <c r="E445" s="26" t="s">
        <v>2205</v>
      </c>
      <c r="F445" s="26"/>
      <c r="G445" s="43" t="s">
        <v>2206</v>
      </c>
      <c r="H445" s="42"/>
      <c r="I445" s="26" t="s">
        <v>45</v>
      </c>
      <c r="J445" s="26"/>
      <c r="K445" s="26" t="s">
        <v>2207</v>
      </c>
      <c r="L445" s="48">
        <v>44304</v>
      </c>
      <c r="M445" s="49" t="s">
        <v>25</v>
      </c>
      <c r="N445" s="51">
        <v>2019</v>
      </c>
      <c r="O445" s="16" t="s">
        <v>169</v>
      </c>
      <c r="P445" s="28" t="s">
        <v>33</v>
      </c>
      <c r="Q445" s="26">
        <v>4.9000000000000004</v>
      </c>
      <c r="R445" s="29"/>
      <c r="S445" s="26">
        <v>100</v>
      </c>
      <c r="T445" s="26"/>
      <c r="U445" s="31" t="s">
        <v>34</v>
      </c>
      <c r="V445" s="31">
        <v>1</v>
      </c>
      <c r="W445" s="25"/>
      <c r="X445" s="26"/>
      <c r="Y445" s="26"/>
      <c r="Z445" s="26"/>
      <c r="AA445" s="75"/>
    </row>
    <row r="446" spans="1:111" ht="12.75" customHeight="1" x14ac:dyDescent="0.2">
      <c r="A446" s="7">
        <v>471</v>
      </c>
      <c r="B446" s="26" t="s">
        <v>19</v>
      </c>
      <c r="C446" s="26" t="s">
        <v>817</v>
      </c>
      <c r="D446" s="26"/>
      <c r="E446" s="26" t="s">
        <v>2208</v>
      </c>
      <c r="F446" s="26"/>
      <c r="G446" s="43" t="s">
        <v>2209</v>
      </c>
      <c r="H446" s="42"/>
      <c r="I446" s="26" t="s">
        <v>66</v>
      </c>
      <c r="J446" s="26"/>
      <c r="K446" s="26" t="s">
        <v>2210</v>
      </c>
      <c r="L446" s="48">
        <v>44491</v>
      </c>
      <c r="M446" s="12" t="s">
        <v>25</v>
      </c>
      <c r="N446" s="24">
        <v>2015</v>
      </c>
      <c r="O446" s="16" t="s">
        <v>2134</v>
      </c>
      <c r="P446" s="28" t="s">
        <v>140</v>
      </c>
      <c r="Q446" s="26">
        <v>4.8</v>
      </c>
      <c r="R446" s="29"/>
      <c r="S446" s="26">
        <v>115</v>
      </c>
      <c r="T446" s="26"/>
      <c r="U446" s="26">
        <v>53</v>
      </c>
      <c r="V446" s="26">
        <v>1</v>
      </c>
      <c r="W446" s="26"/>
      <c r="X446" s="26"/>
      <c r="Y446" s="26"/>
      <c r="Z446" s="26"/>
      <c r="AA446" s="39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</row>
    <row r="447" spans="1:111" s="122" customFormat="1" ht="12.75" customHeight="1" x14ac:dyDescent="0.2">
      <c r="A447" s="7">
        <v>472</v>
      </c>
      <c r="B447" s="26" t="s">
        <v>19</v>
      </c>
      <c r="C447" s="26" t="s">
        <v>2211</v>
      </c>
      <c r="D447" s="26"/>
      <c r="E447" s="26" t="s">
        <v>2212</v>
      </c>
      <c r="F447" s="26"/>
      <c r="G447" s="43" t="s">
        <v>2213</v>
      </c>
      <c r="H447" s="42"/>
      <c r="I447" s="9" t="s">
        <v>51</v>
      </c>
      <c r="J447" s="26"/>
      <c r="K447" s="26" t="s">
        <v>2214</v>
      </c>
      <c r="L447" s="48">
        <v>44278</v>
      </c>
      <c r="M447" s="12" t="s">
        <v>25</v>
      </c>
      <c r="N447" s="24">
        <v>2018</v>
      </c>
      <c r="O447" s="16" t="s">
        <v>26</v>
      </c>
      <c r="P447" s="28" t="s">
        <v>47</v>
      </c>
      <c r="Q447" s="26">
        <v>4.9000000000000004</v>
      </c>
      <c r="R447" s="29"/>
      <c r="S447" s="26">
        <v>95</v>
      </c>
      <c r="T447" s="26"/>
      <c r="U447" s="26">
        <v>50</v>
      </c>
      <c r="V447" s="26">
        <v>1</v>
      </c>
      <c r="W447" s="26"/>
      <c r="X447" s="26"/>
      <c r="Y447" s="26"/>
      <c r="Z447" s="26"/>
      <c r="AA447" s="75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  <c r="BL447" s="74"/>
      <c r="BM447" s="74"/>
      <c r="BN447" s="74"/>
      <c r="BO447" s="74"/>
      <c r="BP447" s="74"/>
      <c r="BQ447" s="74"/>
      <c r="BR447" s="74"/>
      <c r="BS447" s="74"/>
      <c r="BT447" s="74"/>
      <c r="BU447" s="74"/>
      <c r="BV447" s="74"/>
      <c r="BW447" s="74"/>
      <c r="BX447" s="74"/>
      <c r="BY447" s="74"/>
      <c r="BZ447" s="74"/>
    </row>
    <row r="448" spans="1:111" s="32" customFormat="1" ht="12.75" customHeight="1" x14ac:dyDescent="0.2">
      <c r="A448" s="7">
        <v>473</v>
      </c>
      <c r="B448" s="26" t="s">
        <v>19</v>
      </c>
      <c r="C448" s="26" t="s">
        <v>2215</v>
      </c>
      <c r="D448" s="26"/>
      <c r="E448" s="26" t="s">
        <v>2216</v>
      </c>
      <c r="F448" s="26"/>
      <c r="G448" s="43" t="s">
        <v>2217</v>
      </c>
      <c r="H448" s="42"/>
      <c r="I448" s="9" t="s">
        <v>38</v>
      </c>
      <c r="J448" s="26"/>
      <c r="K448" s="26" t="s">
        <v>2218</v>
      </c>
      <c r="L448" s="48" t="s">
        <v>2219</v>
      </c>
      <c r="M448" s="12" t="s">
        <v>25</v>
      </c>
      <c r="N448" s="24">
        <v>2013</v>
      </c>
      <c r="O448" s="16" t="s">
        <v>2221</v>
      </c>
      <c r="P448" s="28" t="s">
        <v>47</v>
      </c>
      <c r="Q448" s="26">
        <v>6.1</v>
      </c>
      <c r="R448" s="29"/>
      <c r="S448" s="26">
        <v>115</v>
      </c>
      <c r="T448" s="26"/>
      <c r="U448" s="26">
        <v>57</v>
      </c>
      <c r="V448" s="26">
        <v>1</v>
      </c>
      <c r="W448" s="26"/>
      <c r="X448" s="26"/>
      <c r="Y448" s="26"/>
      <c r="Z448" s="26"/>
      <c r="AA448" s="30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</row>
    <row r="449" spans="1:111" ht="12.75" customHeight="1" x14ac:dyDescent="0.2">
      <c r="A449" s="7">
        <v>474</v>
      </c>
      <c r="B449" s="7" t="s">
        <v>19</v>
      </c>
      <c r="C449" s="7" t="s">
        <v>119</v>
      </c>
      <c r="D449" s="9"/>
      <c r="E449" s="9" t="s">
        <v>2222</v>
      </c>
      <c r="F449" s="9"/>
      <c r="G449" s="10" t="s">
        <v>2223</v>
      </c>
      <c r="H449" s="2"/>
      <c r="I449" s="9" t="s">
        <v>38</v>
      </c>
      <c r="J449" s="9"/>
      <c r="K449" s="9" t="s">
        <v>2224</v>
      </c>
      <c r="L449" s="22">
        <v>43061</v>
      </c>
      <c r="M449" s="12" t="s">
        <v>25</v>
      </c>
      <c r="N449" s="24">
        <v>2014</v>
      </c>
      <c r="O449" s="16" t="s">
        <v>271</v>
      </c>
      <c r="P449" s="28" t="s">
        <v>47</v>
      </c>
      <c r="Q449" s="26">
        <v>4.5</v>
      </c>
      <c r="R449" s="29"/>
      <c r="S449" s="26">
        <v>105</v>
      </c>
      <c r="T449" s="26"/>
      <c r="U449" s="26">
        <v>52</v>
      </c>
      <c r="V449" s="26">
        <v>1</v>
      </c>
      <c r="W449" s="26"/>
      <c r="X449" s="26"/>
      <c r="Y449" s="26"/>
      <c r="Z449" s="26"/>
      <c r="AA449" s="20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</row>
    <row r="450" spans="1:111" s="32" customFormat="1" ht="12.75" customHeight="1" x14ac:dyDescent="0.2">
      <c r="A450" s="7">
        <v>475</v>
      </c>
      <c r="B450" s="26" t="s">
        <v>19</v>
      </c>
      <c r="C450" s="26" t="s">
        <v>603</v>
      </c>
      <c r="D450" s="26"/>
      <c r="E450" s="26" t="s">
        <v>2225</v>
      </c>
      <c r="F450" s="26"/>
      <c r="G450" s="43" t="s">
        <v>2226</v>
      </c>
      <c r="H450" s="42"/>
      <c r="I450" s="26" t="s">
        <v>161</v>
      </c>
      <c r="J450" s="26"/>
      <c r="K450" s="26" t="s">
        <v>2227</v>
      </c>
      <c r="L450" s="57">
        <v>44147</v>
      </c>
      <c r="M450" s="12" t="s">
        <v>25</v>
      </c>
      <c r="N450" s="24">
        <v>2018</v>
      </c>
      <c r="O450" s="16" t="s">
        <v>26</v>
      </c>
      <c r="P450" s="28" t="s">
        <v>47</v>
      </c>
      <c r="Q450" s="26">
        <v>5.6</v>
      </c>
      <c r="R450" s="29"/>
      <c r="S450" s="26">
        <v>110</v>
      </c>
      <c r="T450" s="26"/>
      <c r="U450" s="26">
        <v>54</v>
      </c>
      <c r="V450" s="26">
        <v>1</v>
      </c>
      <c r="W450" s="26"/>
      <c r="X450" s="26"/>
      <c r="Y450" s="26"/>
      <c r="Z450" s="26"/>
      <c r="AA450" s="30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</row>
    <row r="451" spans="1:111" s="122" customFormat="1" ht="12.75" customHeight="1" x14ac:dyDescent="0.2">
      <c r="A451" s="7">
        <v>476</v>
      </c>
      <c r="B451" s="26" t="s">
        <v>19</v>
      </c>
      <c r="C451" s="26" t="s">
        <v>2228</v>
      </c>
      <c r="D451" s="26" t="s">
        <v>2229</v>
      </c>
      <c r="E451" s="26" t="s">
        <v>2230</v>
      </c>
      <c r="F451" s="26" t="s">
        <v>2231</v>
      </c>
      <c r="G451" s="43" t="s">
        <v>2232</v>
      </c>
      <c r="H451" s="42" t="s">
        <v>2231</v>
      </c>
      <c r="I451" s="26" t="s">
        <v>51</v>
      </c>
      <c r="J451" s="26" t="s">
        <v>211</v>
      </c>
      <c r="K451" s="9" t="s">
        <v>2233</v>
      </c>
      <c r="L451" s="22">
        <v>44243</v>
      </c>
      <c r="M451" s="12" t="s">
        <v>25</v>
      </c>
      <c r="N451" s="24">
        <v>2018</v>
      </c>
      <c r="O451" s="16" t="s">
        <v>88</v>
      </c>
      <c r="P451" s="28" t="s">
        <v>47</v>
      </c>
      <c r="Q451" s="26" t="s">
        <v>34</v>
      </c>
      <c r="R451" s="29">
        <v>24</v>
      </c>
      <c r="S451" s="26">
        <v>125</v>
      </c>
      <c r="T451" s="26">
        <v>150</v>
      </c>
      <c r="U451" s="26">
        <v>50</v>
      </c>
      <c r="V451" s="26">
        <v>1</v>
      </c>
      <c r="W451" s="25">
        <v>43512</v>
      </c>
      <c r="X451" s="26">
        <v>2018</v>
      </c>
      <c r="Y451" s="26" t="s">
        <v>25</v>
      </c>
      <c r="Z451" s="26"/>
      <c r="AA451" s="75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  <c r="BL451" s="74"/>
      <c r="BM451" s="74"/>
      <c r="BN451" s="74"/>
      <c r="BO451" s="74"/>
      <c r="BP451" s="74"/>
      <c r="BQ451" s="74"/>
      <c r="BR451" s="74"/>
      <c r="BS451" s="74"/>
      <c r="BT451" s="74"/>
      <c r="BU451" s="74"/>
      <c r="BV451" s="74"/>
      <c r="BW451" s="74"/>
      <c r="BX451" s="74"/>
      <c r="BY451" s="74"/>
      <c r="BZ451" s="74"/>
    </row>
    <row r="452" spans="1:111" ht="12.75" customHeight="1" x14ac:dyDescent="0.2">
      <c r="A452" s="7">
        <v>477</v>
      </c>
      <c r="B452" s="26" t="s">
        <v>19</v>
      </c>
      <c r="C452" s="26" t="s">
        <v>2234</v>
      </c>
      <c r="D452" s="26"/>
      <c r="E452" s="26" t="s">
        <v>2235</v>
      </c>
      <c r="F452" s="26"/>
      <c r="G452" s="43" t="s">
        <v>2236</v>
      </c>
      <c r="H452" s="42"/>
      <c r="I452" s="9" t="s">
        <v>94</v>
      </c>
      <c r="J452" s="25"/>
      <c r="K452" s="9" t="s">
        <v>2237</v>
      </c>
      <c r="L452" s="22">
        <v>43738</v>
      </c>
      <c r="M452" s="12" t="s">
        <v>25</v>
      </c>
      <c r="N452" s="24">
        <v>2009</v>
      </c>
      <c r="O452" s="16" t="s">
        <v>1192</v>
      </c>
      <c r="P452" s="28" t="s">
        <v>171</v>
      </c>
      <c r="Q452" s="26">
        <v>5.8</v>
      </c>
      <c r="R452" s="29"/>
      <c r="S452" s="26">
        <v>110</v>
      </c>
      <c r="T452" s="26"/>
      <c r="U452" s="26">
        <v>53</v>
      </c>
      <c r="V452" s="26">
        <v>1</v>
      </c>
      <c r="W452" s="26"/>
      <c r="X452" s="26"/>
      <c r="Y452" s="26"/>
      <c r="Z452" s="26"/>
      <c r="AA452" s="20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</row>
    <row r="453" spans="1:111" s="32" customFormat="1" ht="12.75" customHeight="1" x14ac:dyDescent="0.2">
      <c r="A453" s="7">
        <v>478</v>
      </c>
      <c r="B453" s="26" t="s">
        <v>19</v>
      </c>
      <c r="C453" s="55" t="s">
        <v>2238</v>
      </c>
      <c r="D453" s="26"/>
      <c r="E453" s="26" t="s">
        <v>2239</v>
      </c>
      <c r="F453" s="26"/>
      <c r="G453" s="43" t="s">
        <v>2240</v>
      </c>
      <c r="H453" s="42"/>
      <c r="I453" s="9" t="s">
        <v>66</v>
      </c>
      <c r="J453" s="9"/>
      <c r="K453" s="26" t="s">
        <v>2241</v>
      </c>
      <c r="L453" s="22">
        <v>43877</v>
      </c>
      <c r="M453" s="12" t="s">
        <v>25</v>
      </c>
      <c r="N453" s="24">
        <v>2017</v>
      </c>
      <c r="O453" s="16" t="s">
        <v>2242</v>
      </c>
      <c r="P453" s="28" t="s">
        <v>47</v>
      </c>
      <c r="Q453" s="26">
        <v>4.05</v>
      </c>
      <c r="R453" s="29"/>
      <c r="S453" s="26">
        <v>85</v>
      </c>
      <c r="T453" s="26"/>
      <c r="U453" s="26" t="s">
        <v>34</v>
      </c>
      <c r="V453" s="26">
        <v>1</v>
      </c>
      <c r="W453" s="25"/>
      <c r="X453" s="26"/>
      <c r="Y453" s="26"/>
      <c r="Z453" s="26"/>
      <c r="AA453" s="30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</row>
    <row r="454" spans="1:111" s="32" customFormat="1" ht="12.75" customHeight="1" x14ac:dyDescent="0.2">
      <c r="A454" s="7">
        <v>479</v>
      </c>
      <c r="B454" s="7" t="s">
        <v>19</v>
      </c>
      <c r="C454" s="26" t="s">
        <v>2243</v>
      </c>
      <c r="D454" s="9"/>
      <c r="E454" s="9" t="s">
        <v>2244</v>
      </c>
      <c r="F454" s="9"/>
      <c r="G454" s="10" t="s">
        <v>2245</v>
      </c>
      <c r="H454" s="2"/>
      <c r="I454" s="26" t="s">
        <v>202</v>
      </c>
      <c r="J454" s="9"/>
      <c r="K454" s="9" t="s">
        <v>2246</v>
      </c>
      <c r="L454" s="22">
        <v>43878</v>
      </c>
      <c r="M454" s="12" t="s">
        <v>25</v>
      </c>
      <c r="N454" s="24">
        <v>2013</v>
      </c>
      <c r="O454" s="16" t="s">
        <v>1142</v>
      </c>
      <c r="P454" s="28" t="s">
        <v>47</v>
      </c>
      <c r="Q454" s="26">
        <v>5.8</v>
      </c>
      <c r="R454" s="29"/>
      <c r="S454" s="26">
        <v>130</v>
      </c>
      <c r="T454" s="26"/>
      <c r="U454" s="26">
        <v>51</v>
      </c>
      <c r="V454" s="26">
        <v>1</v>
      </c>
      <c r="W454" s="26"/>
      <c r="X454" s="26"/>
      <c r="Y454" s="26"/>
      <c r="Z454" s="26"/>
      <c r="AA454" s="30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</row>
    <row r="455" spans="1:111" ht="12.75" customHeight="1" x14ac:dyDescent="0.2">
      <c r="A455" s="7">
        <v>480</v>
      </c>
      <c r="B455" s="26" t="s">
        <v>19</v>
      </c>
      <c r="C455" s="26" t="s">
        <v>2247</v>
      </c>
      <c r="D455" s="26"/>
      <c r="E455" s="26" t="s">
        <v>2248</v>
      </c>
      <c r="F455" s="26"/>
      <c r="G455" s="43" t="s">
        <v>2249</v>
      </c>
      <c r="H455" s="42"/>
      <c r="I455" s="26" t="s">
        <v>202</v>
      </c>
      <c r="J455" s="26"/>
      <c r="K455" s="26" t="s">
        <v>236</v>
      </c>
      <c r="L455" s="48">
        <v>43915</v>
      </c>
      <c r="M455" s="12" t="s">
        <v>25</v>
      </c>
      <c r="N455" s="24">
        <v>2008</v>
      </c>
      <c r="O455" s="16" t="s">
        <v>2250</v>
      </c>
      <c r="P455" s="28" t="s">
        <v>2183</v>
      </c>
      <c r="Q455" s="26">
        <v>5.8</v>
      </c>
      <c r="R455" s="29"/>
      <c r="S455" s="26">
        <v>80</v>
      </c>
      <c r="T455" s="26"/>
      <c r="U455" s="26">
        <v>52</v>
      </c>
      <c r="V455" s="26">
        <v>1</v>
      </c>
      <c r="W455" s="26"/>
      <c r="X455" s="26"/>
      <c r="Y455" s="26"/>
      <c r="Z455" s="26"/>
      <c r="AA455" s="20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</row>
    <row r="456" spans="1:111" s="32" customFormat="1" ht="12.75" customHeight="1" x14ac:dyDescent="0.2">
      <c r="A456" s="7">
        <v>481</v>
      </c>
      <c r="B456" s="26" t="s">
        <v>19</v>
      </c>
      <c r="C456" s="7" t="s">
        <v>2251</v>
      </c>
      <c r="D456" s="26"/>
      <c r="E456" s="26" t="s">
        <v>2252</v>
      </c>
      <c r="F456" s="26"/>
      <c r="G456" s="43" t="s">
        <v>2253</v>
      </c>
      <c r="H456" s="42"/>
      <c r="I456" s="26" t="s">
        <v>655</v>
      </c>
      <c r="J456" s="25"/>
      <c r="K456" s="26" t="s">
        <v>2254</v>
      </c>
      <c r="L456" s="48">
        <v>43615</v>
      </c>
      <c r="M456" s="49" t="s">
        <v>25</v>
      </c>
      <c r="N456" s="51">
        <v>2017</v>
      </c>
      <c r="O456" s="16" t="s">
        <v>26</v>
      </c>
      <c r="P456" s="28" t="s">
        <v>33</v>
      </c>
      <c r="Q456" s="26">
        <v>5.3</v>
      </c>
      <c r="R456" s="29"/>
      <c r="S456" s="26">
        <v>90</v>
      </c>
      <c r="T456" s="26"/>
      <c r="U456" s="31">
        <v>48</v>
      </c>
      <c r="V456" s="31">
        <v>1</v>
      </c>
      <c r="W456" s="26"/>
      <c r="X456" s="26"/>
      <c r="Y456" s="26"/>
      <c r="Z456" s="26"/>
      <c r="AA456" s="30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</row>
    <row r="457" spans="1:111" ht="12.75" customHeight="1" x14ac:dyDescent="0.2">
      <c r="A457" s="7">
        <v>482</v>
      </c>
      <c r="B457" s="26" t="s">
        <v>19</v>
      </c>
      <c r="C457" s="26" t="s">
        <v>2255</v>
      </c>
      <c r="D457" s="26"/>
      <c r="E457" s="26" t="s">
        <v>2256</v>
      </c>
      <c r="F457" s="26"/>
      <c r="G457" s="43" t="s">
        <v>2257</v>
      </c>
      <c r="H457" s="42"/>
      <c r="I457" s="26" t="s">
        <v>193</v>
      </c>
      <c r="J457" s="26"/>
      <c r="K457" s="26" t="s">
        <v>1977</v>
      </c>
      <c r="L457" s="48">
        <v>43968</v>
      </c>
      <c r="M457" s="12" t="s">
        <v>25</v>
      </c>
      <c r="N457" s="24">
        <v>2009</v>
      </c>
      <c r="O457" s="16" t="s">
        <v>2258</v>
      </c>
      <c r="P457" s="28" t="s">
        <v>140</v>
      </c>
      <c r="Q457" s="26">
        <v>6</v>
      </c>
      <c r="R457" s="29"/>
      <c r="S457" s="26">
        <v>95</v>
      </c>
      <c r="T457" s="26"/>
      <c r="U457" s="26">
        <v>52</v>
      </c>
      <c r="V457" s="26">
        <v>1</v>
      </c>
      <c r="W457" s="26"/>
      <c r="X457" s="26"/>
      <c r="Y457" s="26"/>
      <c r="Z457" s="26"/>
      <c r="AA457" s="20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</row>
    <row r="458" spans="1:111" s="32" customFormat="1" ht="12.75" customHeight="1" x14ac:dyDescent="0.2">
      <c r="A458" s="7">
        <v>483</v>
      </c>
      <c r="B458" s="26" t="s">
        <v>19</v>
      </c>
      <c r="C458" s="26" t="s">
        <v>585</v>
      </c>
      <c r="D458" s="26"/>
      <c r="E458" s="26" t="s">
        <v>2259</v>
      </c>
      <c r="F458" s="26"/>
      <c r="G458" s="43" t="s">
        <v>2260</v>
      </c>
      <c r="H458" s="42"/>
      <c r="I458" s="26" t="s">
        <v>38</v>
      </c>
      <c r="J458" s="26"/>
      <c r="K458" s="26" t="s">
        <v>2261</v>
      </c>
      <c r="L458" s="48">
        <v>44008</v>
      </c>
      <c r="M458" s="49" t="s">
        <v>25</v>
      </c>
      <c r="N458" s="24">
        <v>2016</v>
      </c>
      <c r="O458" s="16" t="s">
        <v>702</v>
      </c>
      <c r="P458" s="28" t="s">
        <v>47</v>
      </c>
      <c r="Q458" s="26">
        <v>4.7</v>
      </c>
      <c r="R458" s="29"/>
      <c r="S458" s="26">
        <v>120</v>
      </c>
      <c r="T458" s="26"/>
      <c r="U458" s="26">
        <v>57</v>
      </c>
      <c r="V458" s="26">
        <v>1</v>
      </c>
      <c r="W458" s="26"/>
      <c r="X458" s="26"/>
      <c r="Y458" s="26"/>
      <c r="Z458" s="26"/>
      <c r="AA458" s="30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</row>
    <row r="459" spans="1:111" s="32" customFormat="1" ht="12.75" customHeight="1" x14ac:dyDescent="0.2">
      <c r="A459" s="7">
        <v>484</v>
      </c>
      <c r="B459" s="7" t="s">
        <v>19</v>
      </c>
      <c r="C459" s="7" t="s">
        <v>1856</v>
      </c>
      <c r="D459" s="9"/>
      <c r="E459" s="9" t="s">
        <v>2262</v>
      </c>
      <c r="F459" s="9"/>
      <c r="G459" s="10" t="s">
        <v>2263</v>
      </c>
      <c r="H459" s="2"/>
      <c r="I459" s="26" t="s">
        <v>38</v>
      </c>
      <c r="J459" s="9"/>
      <c r="K459" s="31" t="s">
        <v>2264</v>
      </c>
      <c r="L459" s="36">
        <v>43550</v>
      </c>
      <c r="M459" s="12" t="s">
        <v>25</v>
      </c>
      <c r="N459" s="24">
        <v>2011</v>
      </c>
      <c r="O459" s="16" t="s">
        <v>260</v>
      </c>
      <c r="P459" s="28" t="s">
        <v>47</v>
      </c>
      <c r="Q459" s="26">
        <v>4.5</v>
      </c>
      <c r="R459" s="29"/>
      <c r="S459" s="26">
        <v>70</v>
      </c>
      <c r="T459" s="26"/>
      <c r="U459" s="26">
        <v>50</v>
      </c>
      <c r="V459" s="26">
        <v>1</v>
      </c>
      <c r="W459" s="26"/>
      <c r="X459" s="26"/>
      <c r="Y459" s="26"/>
      <c r="Z459" s="26"/>
      <c r="AA459" s="30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</row>
    <row r="460" spans="1:111" ht="12.75" customHeight="1" x14ac:dyDescent="0.2">
      <c r="A460" s="7">
        <v>485</v>
      </c>
      <c r="B460" s="26" t="s">
        <v>78</v>
      </c>
      <c r="C460" s="26" t="s">
        <v>2265</v>
      </c>
      <c r="D460" s="26"/>
      <c r="E460" s="26" t="s">
        <v>2266</v>
      </c>
      <c r="F460" s="26" t="s">
        <v>2267</v>
      </c>
      <c r="G460" s="43" t="s">
        <v>2268</v>
      </c>
      <c r="H460" s="42"/>
      <c r="I460" s="26" t="s">
        <v>1661</v>
      </c>
      <c r="J460" s="26"/>
      <c r="K460" s="26" t="s">
        <v>2269</v>
      </c>
      <c r="L460" s="48">
        <v>43804</v>
      </c>
      <c r="M460" s="12" t="s">
        <v>25</v>
      </c>
      <c r="N460" s="24">
        <v>2010</v>
      </c>
      <c r="O460" s="16" t="s">
        <v>2270</v>
      </c>
      <c r="P460" s="28" t="s">
        <v>308</v>
      </c>
      <c r="Q460" s="26">
        <v>6.3</v>
      </c>
      <c r="R460" s="29">
        <v>27</v>
      </c>
      <c r="S460" s="26">
        <v>125</v>
      </c>
      <c r="T460" s="26">
        <v>162</v>
      </c>
      <c r="U460" s="26">
        <v>60</v>
      </c>
      <c r="V460" s="26">
        <v>1</v>
      </c>
      <c r="W460" s="26"/>
      <c r="X460" s="26"/>
      <c r="Y460" s="26"/>
      <c r="Z460" s="26"/>
      <c r="AA460" s="20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</row>
    <row r="461" spans="1:111" s="32" customFormat="1" ht="12.75" customHeight="1" x14ac:dyDescent="0.2">
      <c r="A461" s="7">
        <v>486</v>
      </c>
      <c r="B461" s="7" t="s">
        <v>78</v>
      </c>
      <c r="C461" s="7" t="s">
        <v>2271</v>
      </c>
      <c r="D461" s="9" t="s">
        <v>2272</v>
      </c>
      <c r="E461" s="9" t="s">
        <v>2273</v>
      </c>
      <c r="F461" s="9" t="s">
        <v>2274</v>
      </c>
      <c r="G461" s="10" t="s">
        <v>2275</v>
      </c>
      <c r="H461" s="2" t="s">
        <v>2276</v>
      </c>
      <c r="I461" s="9" t="s">
        <v>38</v>
      </c>
      <c r="J461" s="26" t="s">
        <v>1431</v>
      </c>
      <c r="K461" s="9" t="s">
        <v>2277</v>
      </c>
      <c r="L461" s="22">
        <v>43950</v>
      </c>
      <c r="M461" s="12" t="s">
        <v>25</v>
      </c>
      <c r="N461" s="24">
        <v>2007</v>
      </c>
      <c r="O461" s="16" t="s">
        <v>2278</v>
      </c>
      <c r="P461" s="28" t="s">
        <v>47</v>
      </c>
      <c r="Q461" s="26">
        <v>4.0999999999999996</v>
      </c>
      <c r="R461" s="29">
        <v>28</v>
      </c>
      <c r="S461" s="26">
        <v>85</v>
      </c>
      <c r="T461" s="26">
        <v>111</v>
      </c>
      <c r="U461" s="26">
        <v>48</v>
      </c>
      <c r="V461" s="26">
        <v>1</v>
      </c>
      <c r="W461" s="25">
        <v>40729</v>
      </c>
      <c r="X461" s="26">
        <v>2009</v>
      </c>
      <c r="Y461" s="26" t="s">
        <v>25</v>
      </c>
      <c r="Z461" s="26"/>
      <c r="AA461" s="30"/>
      <c r="AB461" s="85"/>
      <c r="AC461" s="9"/>
      <c r="AD461" s="9"/>
      <c r="AE461" s="10"/>
      <c r="AF461" s="2"/>
      <c r="AG461" s="9"/>
      <c r="AH461" s="26"/>
      <c r="AI461" s="9"/>
      <c r="AJ461" s="52"/>
      <c r="AK461" s="123"/>
      <c r="AL461" s="22"/>
      <c r="AM461" s="12"/>
      <c r="AN461" s="23"/>
      <c r="AO461" s="24"/>
      <c r="AP461" s="24"/>
      <c r="AQ461" s="15"/>
      <c r="AR461" s="26"/>
      <c r="AS461" s="26"/>
      <c r="AT461" s="16"/>
      <c r="AU461" s="16"/>
      <c r="AV461" s="26"/>
      <c r="AW461" s="26"/>
      <c r="AX461" s="16"/>
      <c r="AY461" s="25"/>
      <c r="AZ461" s="26"/>
      <c r="BA461" s="26"/>
      <c r="BB461" s="29"/>
      <c r="BC461" s="26"/>
      <c r="BD461" s="26"/>
      <c r="BE461" s="26"/>
      <c r="BF461" s="26"/>
      <c r="BG461" s="26"/>
      <c r="BH461" s="26"/>
      <c r="BI461" s="26"/>
      <c r="BJ461" s="26"/>
      <c r="BK461" s="25"/>
      <c r="BL461" s="26"/>
      <c r="BM461" s="26"/>
      <c r="BN461" s="26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</row>
    <row r="462" spans="1:111" s="32" customFormat="1" ht="12.75" customHeight="1" x14ac:dyDescent="0.2">
      <c r="A462" s="7">
        <v>487</v>
      </c>
      <c r="B462" s="26" t="s">
        <v>19</v>
      </c>
      <c r="C462" s="26" t="s">
        <v>2279</v>
      </c>
      <c r="D462" s="7"/>
      <c r="E462" s="9" t="s">
        <v>2280</v>
      </c>
      <c r="F462" s="9"/>
      <c r="G462" s="10" t="s">
        <v>2281</v>
      </c>
      <c r="H462" s="2"/>
      <c r="I462" s="26" t="s">
        <v>45</v>
      </c>
      <c r="J462" s="7"/>
      <c r="K462" s="26" t="s">
        <v>1790</v>
      </c>
      <c r="L462" s="48">
        <v>44368</v>
      </c>
      <c r="M462" s="12" t="s">
        <v>25</v>
      </c>
      <c r="N462" s="24">
        <v>2014</v>
      </c>
      <c r="O462" s="16" t="s">
        <v>2282</v>
      </c>
      <c r="P462" s="28" t="s">
        <v>140</v>
      </c>
      <c r="Q462" s="26">
        <v>4.8</v>
      </c>
      <c r="R462" s="29"/>
      <c r="S462" s="26">
        <v>90</v>
      </c>
      <c r="T462" s="26"/>
      <c r="U462" s="26">
        <v>57</v>
      </c>
      <c r="V462" s="26">
        <v>1</v>
      </c>
      <c r="W462" s="25"/>
      <c r="X462" s="26"/>
      <c r="Y462" s="26"/>
      <c r="Z462" s="26"/>
      <c r="AA462" s="30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</row>
    <row r="463" spans="1:111" s="32" customFormat="1" ht="12.75" customHeight="1" x14ac:dyDescent="0.2">
      <c r="A463" s="7">
        <v>488</v>
      </c>
      <c r="B463" s="26" t="s">
        <v>19</v>
      </c>
      <c r="C463" s="26" t="s">
        <v>2283</v>
      </c>
      <c r="D463" s="26"/>
      <c r="E463" s="26" t="s">
        <v>2284</v>
      </c>
      <c r="F463" s="26"/>
      <c r="G463" s="43" t="s">
        <v>2285</v>
      </c>
      <c r="H463" s="42"/>
      <c r="I463" s="26" t="s">
        <v>202</v>
      </c>
      <c r="J463" s="26"/>
      <c r="K463" s="26" t="s">
        <v>2286</v>
      </c>
      <c r="L463" s="48">
        <v>44372</v>
      </c>
      <c r="M463" s="12" t="s">
        <v>25</v>
      </c>
      <c r="N463" s="24">
        <v>2014</v>
      </c>
      <c r="O463" s="16" t="s">
        <v>1038</v>
      </c>
      <c r="P463" s="28" t="s">
        <v>47</v>
      </c>
      <c r="Q463" s="26">
        <v>4.9000000000000004</v>
      </c>
      <c r="R463" s="29"/>
      <c r="S463" s="26">
        <v>85</v>
      </c>
      <c r="T463" s="26"/>
      <c r="U463" s="26">
        <v>52</v>
      </c>
      <c r="V463" s="26">
        <v>1</v>
      </c>
      <c r="W463" s="26"/>
      <c r="X463" s="26"/>
      <c r="Y463" s="26"/>
      <c r="Z463" s="26"/>
      <c r="AA463" s="30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</row>
    <row r="464" spans="1:111" s="32" customFormat="1" ht="12.75" customHeight="1" x14ac:dyDescent="0.2">
      <c r="A464" s="7">
        <v>489</v>
      </c>
      <c r="B464" s="26" t="s">
        <v>19</v>
      </c>
      <c r="C464" s="26" t="s">
        <v>2287</v>
      </c>
      <c r="D464" s="26"/>
      <c r="E464" s="26" t="s">
        <v>2288</v>
      </c>
      <c r="F464" s="26"/>
      <c r="G464" s="43" t="s">
        <v>2289</v>
      </c>
      <c r="H464" s="42"/>
      <c r="I464" s="26" t="s">
        <v>45</v>
      </c>
      <c r="J464" s="26"/>
      <c r="K464" s="26" t="s">
        <v>2290</v>
      </c>
      <c r="L464" s="48">
        <v>42997</v>
      </c>
      <c r="M464" s="12" t="s">
        <v>25</v>
      </c>
      <c r="N464" s="24">
        <v>2016</v>
      </c>
      <c r="O464" s="16" t="s">
        <v>26</v>
      </c>
      <c r="P464" s="28" t="s">
        <v>1669</v>
      </c>
      <c r="Q464" s="26">
        <v>5.4</v>
      </c>
      <c r="R464" s="29"/>
      <c r="S464" s="26">
        <v>115</v>
      </c>
      <c r="T464" s="26"/>
      <c r="U464" s="26" t="s">
        <v>34</v>
      </c>
      <c r="V464" s="26">
        <v>1</v>
      </c>
      <c r="W464" s="26"/>
      <c r="X464" s="26"/>
      <c r="Y464" s="26"/>
      <c r="Z464" s="26"/>
      <c r="AA464" s="30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</row>
    <row r="465" spans="1:111" s="32" customFormat="1" ht="12.75" customHeight="1" x14ac:dyDescent="0.2">
      <c r="A465" s="7">
        <v>490</v>
      </c>
      <c r="B465" s="26" t="s">
        <v>19</v>
      </c>
      <c r="C465" s="26" t="s">
        <v>2287</v>
      </c>
      <c r="D465" s="26"/>
      <c r="E465" s="26" t="s">
        <v>2291</v>
      </c>
      <c r="F465" s="26"/>
      <c r="G465" s="43" t="s">
        <v>2292</v>
      </c>
      <c r="H465" s="42"/>
      <c r="I465" s="26" t="s">
        <v>45</v>
      </c>
      <c r="J465" s="26"/>
      <c r="K465" s="26" t="s">
        <v>2293</v>
      </c>
      <c r="L465" s="48">
        <v>43935</v>
      </c>
      <c r="M465" s="12" t="s">
        <v>25</v>
      </c>
      <c r="N465" s="24">
        <v>2016</v>
      </c>
      <c r="O465" s="16" t="s">
        <v>2294</v>
      </c>
      <c r="P465" s="28" t="s">
        <v>1669</v>
      </c>
      <c r="Q465" s="26">
        <v>5.7</v>
      </c>
      <c r="R465" s="29"/>
      <c r="S465" s="26">
        <v>135</v>
      </c>
      <c r="T465" s="26"/>
      <c r="U465" s="26" t="s">
        <v>34</v>
      </c>
      <c r="V465" s="26">
        <v>1</v>
      </c>
      <c r="W465" s="26"/>
      <c r="X465" s="26"/>
      <c r="Y465" s="26"/>
      <c r="Z465" s="26"/>
      <c r="AA465" s="30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</row>
    <row r="466" spans="1:111" ht="12.75" customHeight="1" x14ac:dyDescent="0.2">
      <c r="A466" s="7">
        <v>491</v>
      </c>
      <c r="B466" s="26" t="s">
        <v>1622</v>
      </c>
      <c r="C466" s="78"/>
      <c r="D466" s="26" t="s">
        <v>2295</v>
      </c>
      <c r="E466" s="26" t="s">
        <v>2296</v>
      </c>
      <c r="F466" s="26" t="s">
        <v>2297</v>
      </c>
      <c r="G466" s="43"/>
      <c r="H466" s="42" t="s">
        <v>2298</v>
      </c>
      <c r="I466" s="26"/>
      <c r="J466" s="26"/>
      <c r="K466" s="26" t="s">
        <v>2299</v>
      </c>
      <c r="L466" s="48">
        <v>43680</v>
      </c>
      <c r="M466" s="49" t="s">
        <v>25</v>
      </c>
      <c r="N466" s="51">
        <v>2015</v>
      </c>
      <c r="O466" s="16" t="s">
        <v>2300</v>
      </c>
      <c r="P466" s="28"/>
      <c r="Q466" s="26"/>
      <c r="R466" s="29" t="s">
        <v>2301</v>
      </c>
      <c r="S466" s="26"/>
      <c r="T466" s="26"/>
      <c r="U466" s="31"/>
      <c r="V466" s="31">
        <v>1</v>
      </c>
      <c r="W466" s="37">
        <v>42463</v>
      </c>
      <c r="X466" s="31">
        <v>2015</v>
      </c>
      <c r="Y466" s="31" t="s">
        <v>25</v>
      </c>
      <c r="Z466" s="26"/>
      <c r="AA466" s="20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</row>
    <row r="467" spans="1:111" ht="12.75" customHeight="1" x14ac:dyDescent="0.2">
      <c r="A467" s="7">
        <v>492</v>
      </c>
      <c r="B467" s="26" t="s">
        <v>19</v>
      </c>
      <c r="C467" s="26" t="s">
        <v>1408</v>
      </c>
      <c r="D467" s="26"/>
      <c r="E467" s="26" t="s">
        <v>2302</v>
      </c>
      <c r="F467" s="26"/>
      <c r="G467" s="43" t="s">
        <v>2303</v>
      </c>
      <c r="H467" s="42"/>
      <c r="I467" s="26" t="s">
        <v>161</v>
      </c>
      <c r="J467" s="26"/>
      <c r="K467" s="26" t="s">
        <v>2304</v>
      </c>
      <c r="L467" s="48">
        <v>43818</v>
      </c>
      <c r="M467" s="12" t="s">
        <v>25</v>
      </c>
      <c r="N467" s="24">
        <v>2011</v>
      </c>
      <c r="O467" s="16" t="s">
        <v>2305</v>
      </c>
      <c r="P467" s="28" t="s">
        <v>47</v>
      </c>
      <c r="Q467" s="26">
        <v>6</v>
      </c>
      <c r="R467" s="29"/>
      <c r="S467" s="26">
        <v>110</v>
      </c>
      <c r="T467" s="26"/>
      <c r="U467" s="26">
        <v>55</v>
      </c>
      <c r="V467" s="26">
        <v>1</v>
      </c>
      <c r="W467" s="26"/>
      <c r="X467" s="26"/>
      <c r="Y467" s="26"/>
      <c r="Z467" s="26"/>
      <c r="AA467" s="20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</row>
    <row r="468" spans="1:111" ht="12.75" customHeight="1" x14ac:dyDescent="0.2">
      <c r="A468" s="7">
        <v>493</v>
      </c>
      <c r="B468" s="26" t="s">
        <v>19</v>
      </c>
      <c r="C468" s="26" t="s">
        <v>509</v>
      </c>
      <c r="D468" s="26"/>
      <c r="E468" s="26" t="s">
        <v>2306</v>
      </c>
      <c r="F468" s="26"/>
      <c r="G468" s="43" t="s">
        <v>2307</v>
      </c>
      <c r="H468" s="42"/>
      <c r="I468" s="26" t="s">
        <v>94</v>
      </c>
      <c r="J468" s="26"/>
      <c r="K468" s="26" t="s">
        <v>2308</v>
      </c>
      <c r="L468" s="48">
        <v>44122</v>
      </c>
      <c r="M468" s="12" t="s">
        <v>25</v>
      </c>
      <c r="N468" s="24">
        <v>2012</v>
      </c>
      <c r="O468" s="16" t="s">
        <v>2309</v>
      </c>
      <c r="P468" s="28" t="s">
        <v>47</v>
      </c>
      <c r="Q468" s="26">
        <v>6.9</v>
      </c>
      <c r="R468" s="29"/>
      <c r="S468" s="26">
        <v>115</v>
      </c>
      <c r="T468" s="26"/>
      <c r="U468" s="26">
        <v>50</v>
      </c>
      <c r="V468" s="26">
        <v>1</v>
      </c>
      <c r="W468" s="26"/>
      <c r="X468" s="26"/>
      <c r="Y468" s="26"/>
      <c r="Z468" s="26"/>
      <c r="AA468" s="20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</row>
    <row r="469" spans="1:111" s="32" customFormat="1" ht="12.75" customHeight="1" x14ac:dyDescent="0.2">
      <c r="A469" s="7">
        <v>494</v>
      </c>
      <c r="B469" s="26" t="s">
        <v>19</v>
      </c>
      <c r="C469" s="26" t="s">
        <v>2310</v>
      </c>
      <c r="D469" s="26"/>
      <c r="E469" s="26" t="s">
        <v>2311</v>
      </c>
      <c r="F469" s="26"/>
      <c r="G469" s="43" t="s">
        <v>2312</v>
      </c>
      <c r="H469" s="42"/>
      <c r="I469" s="26" t="s">
        <v>45</v>
      </c>
      <c r="J469" s="26"/>
      <c r="K469" s="26" t="s">
        <v>2313</v>
      </c>
      <c r="L469" s="48">
        <v>42997</v>
      </c>
      <c r="M469" s="12" t="s">
        <v>25</v>
      </c>
      <c r="N469" s="24">
        <v>2016</v>
      </c>
      <c r="O469" s="16" t="s">
        <v>26</v>
      </c>
      <c r="P469" s="28" t="s">
        <v>2314</v>
      </c>
      <c r="Q469" s="26">
        <v>5.7</v>
      </c>
      <c r="R469" s="29"/>
      <c r="S469" s="26">
        <v>135</v>
      </c>
      <c r="T469" s="26"/>
      <c r="U469" s="26" t="s">
        <v>34</v>
      </c>
      <c r="V469" s="26">
        <v>1</v>
      </c>
      <c r="W469" s="26"/>
      <c r="X469" s="26"/>
      <c r="Y469" s="26"/>
      <c r="Z469" s="26"/>
      <c r="AA469" s="30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</row>
    <row r="470" spans="1:111" s="32" customFormat="1" ht="12.75" customHeight="1" x14ac:dyDescent="0.2">
      <c r="A470" s="7">
        <v>495</v>
      </c>
      <c r="B470" s="26" t="s">
        <v>78</v>
      </c>
      <c r="C470" s="26" t="s">
        <v>363</v>
      </c>
      <c r="D470" s="26"/>
      <c r="E470" s="26" t="s">
        <v>2315</v>
      </c>
      <c r="F470" s="26" t="s">
        <v>2316</v>
      </c>
      <c r="G470" s="43" t="s">
        <v>2317</v>
      </c>
      <c r="H470" s="42"/>
      <c r="I470" s="9" t="s">
        <v>367</v>
      </c>
      <c r="J470" s="26"/>
      <c r="K470" s="26" t="s">
        <v>988</v>
      </c>
      <c r="L470" s="48">
        <v>44170</v>
      </c>
      <c r="M470" s="12" t="s">
        <v>25</v>
      </c>
      <c r="N470" s="24">
        <v>2016</v>
      </c>
      <c r="O470" s="16" t="s">
        <v>26</v>
      </c>
      <c r="P470" s="28" t="s">
        <v>369</v>
      </c>
      <c r="Q470" s="26">
        <v>5.19</v>
      </c>
      <c r="R470" s="29">
        <v>33</v>
      </c>
      <c r="S470" s="26">
        <v>160</v>
      </c>
      <c r="T470" s="26">
        <v>160</v>
      </c>
      <c r="U470" s="26">
        <v>75</v>
      </c>
      <c r="V470" s="26">
        <v>1</v>
      </c>
      <c r="W470" s="25"/>
      <c r="X470" s="26"/>
      <c r="Y470" s="26"/>
      <c r="Z470" s="26" t="s">
        <v>2318</v>
      </c>
      <c r="AA470" s="30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</row>
    <row r="471" spans="1:111" ht="12.75" customHeight="1" x14ac:dyDescent="0.2">
      <c r="A471" s="7">
        <v>496</v>
      </c>
      <c r="B471" s="26" t="s">
        <v>19</v>
      </c>
      <c r="C471" s="26" t="s">
        <v>127</v>
      </c>
      <c r="D471" s="26"/>
      <c r="E471" s="26" t="s">
        <v>2319</v>
      </c>
      <c r="F471" s="26"/>
      <c r="G471" s="43" t="s">
        <v>2320</v>
      </c>
      <c r="H471" s="42"/>
      <c r="I471" s="9" t="s">
        <v>38</v>
      </c>
      <c r="J471" s="26"/>
      <c r="K471" s="26" t="s">
        <v>2321</v>
      </c>
      <c r="L471" s="48">
        <v>43881</v>
      </c>
      <c r="M471" s="12" t="s">
        <v>25</v>
      </c>
      <c r="N471" s="24">
        <v>2013</v>
      </c>
      <c r="O471" s="16" t="s">
        <v>2322</v>
      </c>
      <c r="P471" s="28" t="s">
        <v>33</v>
      </c>
      <c r="Q471" s="26">
        <v>4.5</v>
      </c>
      <c r="R471" s="29"/>
      <c r="S471" s="26">
        <v>100</v>
      </c>
      <c r="T471" s="26"/>
      <c r="U471" s="26">
        <v>48</v>
      </c>
      <c r="V471" s="26">
        <v>1</v>
      </c>
      <c r="W471" s="26"/>
      <c r="X471" s="26"/>
      <c r="Y471" s="26"/>
      <c r="Z471" s="26"/>
      <c r="AA471" s="20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</row>
    <row r="472" spans="1:111" s="32" customFormat="1" ht="12.75" customHeight="1" x14ac:dyDescent="0.2">
      <c r="A472" s="7">
        <v>497</v>
      </c>
      <c r="B472" s="26" t="s">
        <v>19</v>
      </c>
      <c r="C472" s="26" t="s">
        <v>245</v>
      </c>
      <c r="D472" s="26"/>
      <c r="E472" s="26" t="s">
        <v>2323</v>
      </c>
      <c r="F472" s="26"/>
      <c r="G472" s="43" t="s">
        <v>2324</v>
      </c>
      <c r="H472" s="42"/>
      <c r="I472" s="9" t="s">
        <v>161</v>
      </c>
      <c r="J472" s="26"/>
      <c r="K472" s="26" t="s">
        <v>2325</v>
      </c>
      <c r="L472" s="48">
        <v>44372</v>
      </c>
      <c r="M472" s="12" t="s">
        <v>25</v>
      </c>
      <c r="N472" s="24">
        <v>2015</v>
      </c>
      <c r="O472" s="16" t="s">
        <v>297</v>
      </c>
      <c r="P472" s="28" t="s">
        <v>47</v>
      </c>
      <c r="Q472" s="26">
        <v>5.3</v>
      </c>
      <c r="R472" s="29"/>
      <c r="S472" s="26">
        <v>100</v>
      </c>
      <c r="T472" s="26"/>
      <c r="U472" s="26">
        <v>54</v>
      </c>
      <c r="V472" s="26">
        <v>1</v>
      </c>
      <c r="W472" s="26"/>
      <c r="X472" s="26"/>
      <c r="Y472" s="26"/>
      <c r="Z472" s="26"/>
      <c r="AA472" s="30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</row>
    <row r="473" spans="1:111" s="31" customFormat="1" ht="12.75" customHeight="1" x14ac:dyDescent="0.2">
      <c r="A473" s="7">
        <v>498</v>
      </c>
      <c r="B473" s="31" t="s">
        <v>19</v>
      </c>
      <c r="C473" s="7" t="s">
        <v>2326</v>
      </c>
      <c r="E473" s="31" t="s">
        <v>2327</v>
      </c>
      <c r="G473" s="56">
        <v>7810823</v>
      </c>
      <c r="I473" s="26" t="s">
        <v>356</v>
      </c>
      <c r="K473" s="31" t="s">
        <v>2328</v>
      </c>
      <c r="L473" s="36">
        <v>43550</v>
      </c>
      <c r="M473" s="12" t="s">
        <v>25</v>
      </c>
      <c r="N473" s="24">
        <v>2007</v>
      </c>
      <c r="O473" s="16" t="s">
        <v>131</v>
      </c>
      <c r="P473" s="28" t="s">
        <v>2329</v>
      </c>
      <c r="Q473" s="26">
        <v>6.3</v>
      </c>
      <c r="R473" s="29"/>
      <c r="S473" s="26">
        <v>105</v>
      </c>
      <c r="T473" s="26"/>
      <c r="U473" s="26">
        <v>52</v>
      </c>
      <c r="V473" s="26">
        <v>1</v>
      </c>
      <c r="W473" s="26"/>
      <c r="X473" s="26"/>
      <c r="Y473" s="26"/>
      <c r="Z473" s="26"/>
      <c r="AA473" s="30"/>
      <c r="CA473" s="58"/>
    </row>
    <row r="474" spans="1:111" ht="12.75" customHeight="1" x14ac:dyDescent="0.2">
      <c r="A474" s="7">
        <v>499</v>
      </c>
      <c r="B474" s="26" t="s">
        <v>19</v>
      </c>
      <c r="C474" s="26" t="s">
        <v>1688</v>
      </c>
      <c r="D474" s="26"/>
      <c r="E474" s="26" t="s">
        <v>2330</v>
      </c>
      <c r="F474" s="26"/>
      <c r="G474" s="43" t="s">
        <v>2331</v>
      </c>
      <c r="H474" s="42"/>
      <c r="I474" s="9" t="s">
        <v>38</v>
      </c>
      <c r="J474" s="26"/>
      <c r="K474" s="26" t="s">
        <v>265</v>
      </c>
      <c r="L474" s="48">
        <v>43882</v>
      </c>
      <c r="M474" s="73" t="s">
        <v>25</v>
      </c>
      <c r="N474" s="24">
        <v>2006</v>
      </c>
      <c r="O474" s="16" t="s">
        <v>2332</v>
      </c>
      <c r="P474" s="28" t="s">
        <v>47</v>
      </c>
      <c r="Q474" s="26">
        <v>5.2</v>
      </c>
      <c r="R474" s="29"/>
      <c r="S474" s="26">
        <v>125</v>
      </c>
      <c r="T474" s="26"/>
      <c r="U474" s="26">
        <v>48</v>
      </c>
      <c r="V474" s="26">
        <v>1</v>
      </c>
      <c r="W474" s="26"/>
      <c r="X474" s="26"/>
      <c r="Y474" s="26"/>
      <c r="Z474" s="26"/>
      <c r="AA474" s="20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</row>
    <row r="475" spans="1:111" ht="12.75" customHeight="1" x14ac:dyDescent="0.2">
      <c r="A475" s="7">
        <v>500</v>
      </c>
      <c r="B475" s="26" t="s">
        <v>19</v>
      </c>
      <c r="C475" s="26" t="s">
        <v>2333</v>
      </c>
      <c r="D475" s="26"/>
      <c r="E475" s="26" t="s">
        <v>2334</v>
      </c>
      <c r="F475" s="26"/>
      <c r="G475" s="43" t="s">
        <v>2335</v>
      </c>
      <c r="H475" s="42"/>
      <c r="I475" s="9" t="s">
        <v>38</v>
      </c>
      <c r="J475" s="26"/>
      <c r="K475" s="26" t="s">
        <v>840</v>
      </c>
      <c r="L475" s="48" t="s">
        <v>2336</v>
      </c>
      <c r="M475" s="12" t="s">
        <v>25</v>
      </c>
      <c r="N475" s="24">
        <v>2013</v>
      </c>
      <c r="O475" s="16" t="s">
        <v>2337</v>
      </c>
      <c r="P475" s="28" t="s">
        <v>308</v>
      </c>
      <c r="Q475" s="26">
        <v>7</v>
      </c>
      <c r="R475" s="29"/>
      <c r="S475" s="26">
        <v>102</v>
      </c>
      <c r="T475" s="26"/>
      <c r="U475" s="26">
        <v>60</v>
      </c>
      <c r="V475" s="26">
        <v>1</v>
      </c>
      <c r="W475" s="26"/>
      <c r="X475" s="26"/>
      <c r="Y475" s="26"/>
      <c r="Z475" s="26"/>
      <c r="AA475" s="20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</row>
    <row r="476" spans="1:111" ht="12.75" customHeight="1" x14ac:dyDescent="0.2">
      <c r="A476" s="7">
        <v>501</v>
      </c>
      <c r="B476" s="7" t="s">
        <v>19</v>
      </c>
      <c r="C476" s="7" t="s">
        <v>2338</v>
      </c>
      <c r="D476" s="9"/>
      <c r="E476" s="9" t="s">
        <v>2339</v>
      </c>
      <c r="F476" s="9"/>
      <c r="G476" s="10" t="s">
        <v>2340</v>
      </c>
      <c r="H476" s="2"/>
      <c r="I476" s="26" t="s">
        <v>45</v>
      </c>
      <c r="J476" s="9"/>
      <c r="K476" s="26" t="s">
        <v>252</v>
      </c>
      <c r="L476" s="22">
        <v>43684</v>
      </c>
      <c r="M476" s="12" t="s">
        <v>25</v>
      </c>
      <c r="N476" s="24">
        <v>2017</v>
      </c>
      <c r="O476" s="16" t="s">
        <v>26</v>
      </c>
      <c r="P476" s="28" t="s">
        <v>140</v>
      </c>
      <c r="Q476" s="26">
        <v>5.5</v>
      </c>
      <c r="R476" s="29"/>
      <c r="S476" s="26">
        <v>135</v>
      </c>
      <c r="T476" s="26"/>
      <c r="U476" s="26">
        <v>58</v>
      </c>
      <c r="V476" s="26">
        <v>1</v>
      </c>
      <c r="W476" s="26"/>
      <c r="X476" s="26"/>
      <c r="Y476" s="26"/>
      <c r="Z476" s="26"/>
      <c r="AA476" s="20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</row>
    <row r="477" spans="1:111" ht="12.75" customHeight="1" x14ac:dyDescent="0.2">
      <c r="A477" s="7">
        <v>502</v>
      </c>
      <c r="B477" s="7" t="s">
        <v>19</v>
      </c>
      <c r="C477" s="9" t="s">
        <v>2341</v>
      </c>
      <c r="D477" s="9"/>
      <c r="E477" s="8" t="s">
        <v>2342</v>
      </c>
      <c r="F477" s="9"/>
      <c r="G477" s="10" t="s">
        <v>2343</v>
      </c>
      <c r="H477" s="2"/>
      <c r="I477" s="9" t="s">
        <v>499</v>
      </c>
      <c r="J477" s="9"/>
      <c r="K477" s="9" t="s">
        <v>2344</v>
      </c>
      <c r="L477" s="22">
        <v>44399</v>
      </c>
      <c r="M477" s="12" t="s">
        <v>25</v>
      </c>
      <c r="N477" s="24">
        <v>2005</v>
      </c>
      <c r="O477" s="16" t="s">
        <v>2345</v>
      </c>
      <c r="P477" s="28" t="s">
        <v>171</v>
      </c>
      <c r="Q477" s="26">
        <v>5.8</v>
      </c>
      <c r="R477" s="29"/>
      <c r="S477" s="26">
        <v>95</v>
      </c>
      <c r="T477" s="26"/>
      <c r="U477" s="26">
        <v>53</v>
      </c>
      <c r="V477" s="26">
        <v>1</v>
      </c>
      <c r="W477" s="26"/>
      <c r="X477" s="26"/>
      <c r="Y477" s="26"/>
      <c r="Z477" s="26"/>
      <c r="AA477" s="20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</row>
    <row r="478" spans="1:111" s="32" customFormat="1" ht="12.75" customHeight="1" x14ac:dyDescent="0.2">
      <c r="A478" s="7">
        <v>503</v>
      </c>
      <c r="B478" s="26" t="s">
        <v>78</v>
      </c>
      <c r="C478" s="26" t="s">
        <v>2346</v>
      </c>
      <c r="D478" s="26" t="s">
        <v>1148</v>
      </c>
      <c r="E478" s="26" t="s">
        <v>2347</v>
      </c>
      <c r="F478" s="26" t="s">
        <v>2348</v>
      </c>
      <c r="G478" s="43" t="s">
        <v>2349</v>
      </c>
      <c r="H478" s="42" t="s">
        <v>2350</v>
      </c>
      <c r="I478" s="26" t="s">
        <v>356</v>
      </c>
      <c r="J478" s="26" t="s">
        <v>85</v>
      </c>
      <c r="K478" s="26" t="s">
        <v>2351</v>
      </c>
      <c r="L478" s="48">
        <v>43649</v>
      </c>
      <c r="M478" s="73" t="s">
        <v>25</v>
      </c>
      <c r="N478" s="24">
        <v>2016</v>
      </c>
      <c r="O478" s="16" t="s">
        <v>2352</v>
      </c>
      <c r="P478" s="28" t="s">
        <v>47</v>
      </c>
      <c r="Q478" s="26">
        <v>5.6</v>
      </c>
      <c r="R478" s="29">
        <v>27</v>
      </c>
      <c r="S478" s="26">
        <v>95</v>
      </c>
      <c r="T478" s="26">
        <v>137</v>
      </c>
      <c r="U478" s="26">
        <v>60</v>
      </c>
      <c r="V478" s="26">
        <v>1</v>
      </c>
      <c r="W478" s="37">
        <v>42919</v>
      </c>
      <c r="X478" s="31">
        <v>2011</v>
      </c>
      <c r="Y478" s="31" t="s">
        <v>25</v>
      </c>
      <c r="Z478" s="26"/>
      <c r="AA478" s="30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</row>
    <row r="479" spans="1:111" s="32" customFormat="1" ht="12.75" customHeight="1" x14ac:dyDescent="0.2">
      <c r="A479" s="7">
        <v>504</v>
      </c>
      <c r="B479" s="7" t="s">
        <v>19</v>
      </c>
      <c r="C479" s="26" t="s">
        <v>2353</v>
      </c>
      <c r="D479" s="9"/>
      <c r="E479" s="9" t="s">
        <v>2354</v>
      </c>
      <c r="F479" s="9"/>
      <c r="G479" s="10" t="s">
        <v>2355</v>
      </c>
      <c r="H479" s="2"/>
      <c r="I479" s="9" t="s">
        <v>2356</v>
      </c>
      <c r="J479" s="9"/>
      <c r="K479" s="9" t="s">
        <v>2357</v>
      </c>
      <c r="L479" s="22">
        <v>44277</v>
      </c>
      <c r="M479" s="12" t="s">
        <v>25</v>
      </c>
      <c r="N479" s="24">
        <v>2019</v>
      </c>
      <c r="O479" s="16" t="s">
        <v>26</v>
      </c>
      <c r="P479" s="28" t="s">
        <v>594</v>
      </c>
      <c r="Q479" s="26">
        <v>6</v>
      </c>
      <c r="R479" s="29"/>
      <c r="S479" s="26">
        <v>105</v>
      </c>
      <c r="T479" s="26"/>
      <c r="U479" s="26" t="s">
        <v>34</v>
      </c>
      <c r="V479" s="26">
        <v>1</v>
      </c>
      <c r="W479" s="25"/>
      <c r="X479" s="26"/>
      <c r="Y479" s="26"/>
      <c r="Z479" s="26"/>
      <c r="AA479" s="30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</row>
    <row r="480" spans="1:111" ht="12.75" customHeight="1" x14ac:dyDescent="0.2">
      <c r="A480" s="7">
        <v>505</v>
      </c>
      <c r="B480" s="26" t="s">
        <v>19</v>
      </c>
      <c r="C480" s="26" t="s">
        <v>119</v>
      </c>
      <c r="D480" s="26"/>
      <c r="E480" s="26" t="s">
        <v>2358</v>
      </c>
      <c r="F480" s="26"/>
      <c r="G480" s="43" t="s">
        <v>2359</v>
      </c>
      <c r="H480" s="42"/>
      <c r="I480" s="9" t="s">
        <v>38</v>
      </c>
      <c r="J480" s="26"/>
      <c r="K480" s="26" t="s">
        <v>2360</v>
      </c>
      <c r="L480" s="48">
        <v>43946</v>
      </c>
      <c r="M480" s="12" t="s">
        <v>25</v>
      </c>
      <c r="N480" s="24">
        <v>2014</v>
      </c>
      <c r="O480" s="16" t="s">
        <v>703</v>
      </c>
      <c r="P480" s="28" t="s">
        <v>47</v>
      </c>
      <c r="Q480" s="26">
        <v>4.5999999999999996</v>
      </c>
      <c r="R480" s="29"/>
      <c r="S480" s="26">
        <v>105</v>
      </c>
      <c r="T480" s="26"/>
      <c r="U480" s="26">
        <v>50</v>
      </c>
      <c r="V480" s="26">
        <v>1</v>
      </c>
      <c r="W480" s="26"/>
      <c r="X480" s="26"/>
      <c r="Y480" s="26"/>
      <c r="Z480" s="26"/>
      <c r="AA480" s="20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</row>
    <row r="481" spans="1:111" s="32" customFormat="1" ht="12.75" customHeight="1" x14ac:dyDescent="0.2">
      <c r="A481" s="7">
        <v>506</v>
      </c>
      <c r="B481" s="7" t="s">
        <v>19</v>
      </c>
      <c r="C481" s="7" t="s">
        <v>2361</v>
      </c>
      <c r="D481" s="9"/>
      <c r="E481" s="9" t="s">
        <v>2362</v>
      </c>
      <c r="F481" s="9"/>
      <c r="G481" s="10" t="s">
        <v>2363</v>
      </c>
      <c r="H481" s="2"/>
      <c r="I481" s="9" t="s">
        <v>51</v>
      </c>
      <c r="J481" s="9"/>
      <c r="K481" s="9" t="s">
        <v>2364</v>
      </c>
      <c r="L481" s="22">
        <v>44484</v>
      </c>
      <c r="M481" s="12" t="s">
        <v>25</v>
      </c>
      <c r="N481" s="24">
        <v>2015</v>
      </c>
      <c r="O481" s="16" t="s">
        <v>717</v>
      </c>
      <c r="P481" s="28" t="s">
        <v>47</v>
      </c>
      <c r="Q481" s="26">
        <v>5.8</v>
      </c>
      <c r="R481" s="29"/>
      <c r="S481" s="26">
        <v>120</v>
      </c>
      <c r="T481" s="26"/>
      <c r="U481" s="26">
        <v>55</v>
      </c>
      <c r="V481" s="26">
        <v>1</v>
      </c>
      <c r="W481" s="26"/>
      <c r="X481" s="26"/>
      <c r="Y481" s="26"/>
      <c r="Z481" s="26"/>
      <c r="AA481" s="30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</row>
    <row r="482" spans="1:111" ht="12.75" customHeight="1" x14ac:dyDescent="0.2">
      <c r="A482" s="7">
        <v>507</v>
      </c>
      <c r="B482" s="199" t="s">
        <v>78</v>
      </c>
      <c r="C482" s="9" t="s">
        <v>127</v>
      </c>
      <c r="D482" s="9" t="s">
        <v>2365</v>
      </c>
      <c r="E482" s="9" t="s">
        <v>2366</v>
      </c>
      <c r="F482" s="9" t="s">
        <v>2367</v>
      </c>
      <c r="G482" s="10" t="s">
        <v>2368</v>
      </c>
      <c r="H482" s="2" t="s">
        <v>2367</v>
      </c>
      <c r="I482" s="9" t="s">
        <v>38</v>
      </c>
      <c r="J482" s="9" t="s">
        <v>2369</v>
      </c>
      <c r="K482" s="9" t="s">
        <v>2370</v>
      </c>
      <c r="L482" s="22">
        <v>43878</v>
      </c>
      <c r="M482" s="12" t="s">
        <v>25</v>
      </c>
      <c r="N482" s="24">
        <v>2008</v>
      </c>
      <c r="O482" s="16" t="s">
        <v>2371</v>
      </c>
      <c r="P482" s="28" t="s">
        <v>132</v>
      </c>
      <c r="Q482" s="26">
        <v>6.5</v>
      </c>
      <c r="R482" s="29">
        <v>38</v>
      </c>
      <c r="S482" s="26">
        <v>100</v>
      </c>
      <c r="T482" s="26">
        <v>130</v>
      </c>
      <c r="U482" s="26">
        <v>44</v>
      </c>
      <c r="V482" s="26">
        <v>1</v>
      </c>
      <c r="W482" s="25">
        <v>40657</v>
      </c>
      <c r="X482" s="26">
        <v>2010</v>
      </c>
      <c r="Y482" s="26" t="s">
        <v>132</v>
      </c>
      <c r="Z482" s="26"/>
      <c r="AA482" s="20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</row>
    <row r="483" spans="1:111" ht="12.75" customHeight="1" x14ac:dyDescent="0.2">
      <c r="A483" s="7">
        <v>508</v>
      </c>
      <c r="B483" s="26" t="s">
        <v>19</v>
      </c>
      <c r="C483" s="7" t="s">
        <v>2372</v>
      </c>
      <c r="D483" s="26"/>
      <c r="E483" s="26" t="s">
        <v>2373</v>
      </c>
      <c r="F483" s="26"/>
      <c r="G483" s="43" t="s">
        <v>2374</v>
      </c>
      <c r="H483" s="42"/>
      <c r="I483" s="26" t="s">
        <v>45</v>
      </c>
      <c r="J483" s="26"/>
      <c r="K483" s="26" t="s">
        <v>2375</v>
      </c>
      <c r="L483" s="48">
        <v>44274</v>
      </c>
      <c r="M483" s="12" t="s">
        <v>25</v>
      </c>
      <c r="N483" s="24">
        <v>2014</v>
      </c>
      <c r="O483" s="16" t="s">
        <v>2376</v>
      </c>
      <c r="P483" s="28" t="s">
        <v>140</v>
      </c>
      <c r="Q483" s="26">
        <v>5.0999999999999996</v>
      </c>
      <c r="R483" s="29"/>
      <c r="S483" s="26">
        <v>103</v>
      </c>
      <c r="T483" s="26"/>
      <c r="U483" s="26" t="s">
        <v>34</v>
      </c>
      <c r="V483" s="26">
        <v>1</v>
      </c>
      <c r="W483" s="26"/>
      <c r="X483" s="26"/>
      <c r="Y483" s="26"/>
      <c r="Z483" s="26"/>
      <c r="AA483" s="20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</row>
    <row r="484" spans="1:111" s="32" customFormat="1" ht="12.75" customHeight="1" x14ac:dyDescent="0.2">
      <c r="A484" s="7">
        <v>509</v>
      </c>
      <c r="B484" s="26" t="s">
        <v>19</v>
      </c>
      <c r="C484" s="7" t="s">
        <v>833</v>
      </c>
      <c r="D484" s="26"/>
      <c r="E484" s="26" t="s">
        <v>2377</v>
      </c>
      <c r="F484" s="26"/>
      <c r="G484" s="43" t="s">
        <v>2378</v>
      </c>
      <c r="H484" s="42"/>
      <c r="I484" s="26" t="s">
        <v>2379</v>
      </c>
      <c r="J484" s="26"/>
      <c r="K484" s="26" t="s">
        <v>2380</v>
      </c>
      <c r="L484" s="48">
        <v>44373</v>
      </c>
      <c r="M484" s="12" t="s">
        <v>25</v>
      </c>
      <c r="N484" s="24">
        <v>2012</v>
      </c>
      <c r="O484" s="16" t="s">
        <v>893</v>
      </c>
      <c r="P484" s="28" t="s">
        <v>47</v>
      </c>
      <c r="Q484" s="26">
        <v>5.5</v>
      </c>
      <c r="R484" s="29"/>
      <c r="S484" s="26">
        <v>95</v>
      </c>
      <c r="T484" s="26"/>
      <c r="U484" s="26">
        <v>50</v>
      </c>
      <c r="V484" s="26">
        <v>1</v>
      </c>
      <c r="W484" s="26"/>
      <c r="X484" s="26"/>
      <c r="Y484" s="26"/>
      <c r="Z484" s="26"/>
      <c r="AA484" s="30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</row>
    <row r="485" spans="1:111" ht="12.75" customHeight="1" x14ac:dyDescent="0.2">
      <c r="A485" s="7">
        <v>510</v>
      </c>
      <c r="B485" s="26" t="s">
        <v>19</v>
      </c>
      <c r="C485" s="26" t="s">
        <v>119</v>
      </c>
      <c r="D485" s="26"/>
      <c r="E485" s="26" t="s">
        <v>2381</v>
      </c>
      <c r="F485" s="26"/>
      <c r="G485" s="43" t="s">
        <v>2382</v>
      </c>
      <c r="H485" s="42"/>
      <c r="I485" s="8" t="s">
        <v>700</v>
      </c>
      <c r="J485" s="26"/>
      <c r="K485" s="26" t="s">
        <v>2383</v>
      </c>
      <c r="L485" s="48">
        <v>43828</v>
      </c>
      <c r="M485" s="73" t="s">
        <v>25</v>
      </c>
      <c r="N485" s="24">
        <v>2013</v>
      </c>
      <c r="O485" s="16" t="s">
        <v>1082</v>
      </c>
      <c r="P485" s="28" t="s">
        <v>47</v>
      </c>
      <c r="Q485" s="26">
        <v>5.3</v>
      </c>
      <c r="R485" s="29"/>
      <c r="S485" s="26">
        <v>105</v>
      </c>
      <c r="T485" s="26"/>
      <c r="U485" s="26">
        <v>50</v>
      </c>
      <c r="V485" s="26">
        <v>1</v>
      </c>
      <c r="W485" s="26"/>
      <c r="X485" s="26"/>
      <c r="Y485" s="26"/>
      <c r="Z485" s="26"/>
      <c r="AA485" s="20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</row>
    <row r="486" spans="1:111" s="32" customFormat="1" ht="12.75" customHeight="1" x14ac:dyDescent="0.2">
      <c r="A486" s="7">
        <v>511</v>
      </c>
      <c r="B486" s="26" t="s">
        <v>19</v>
      </c>
      <c r="C486" s="7" t="s">
        <v>2384</v>
      </c>
      <c r="D486" s="26"/>
      <c r="E486" s="26" t="s">
        <v>2385</v>
      </c>
      <c r="F486" s="26" t="s">
        <v>2386</v>
      </c>
      <c r="G486" s="43" t="s">
        <v>2387</v>
      </c>
      <c r="H486" s="42"/>
      <c r="I486" s="26" t="s">
        <v>45</v>
      </c>
      <c r="J486" s="26"/>
      <c r="K486" s="26" t="s">
        <v>2388</v>
      </c>
      <c r="L486" s="48">
        <v>43615</v>
      </c>
      <c r="M486" s="49" t="s">
        <v>25</v>
      </c>
      <c r="N486" s="51">
        <v>2016</v>
      </c>
      <c r="O486" s="16" t="s">
        <v>26</v>
      </c>
      <c r="P486" s="28" t="s">
        <v>33</v>
      </c>
      <c r="Q486" s="26">
        <v>3.9</v>
      </c>
      <c r="R486" s="29"/>
      <c r="S486" s="26">
        <v>80</v>
      </c>
      <c r="T486" s="26"/>
      <c r="U486" s="31" t="s">
        <v>34</v>
      </c>
      <c r="V486" s="31">
        <v>1</v>
      </c>
      <c r="W486" s="25"/>
      <c r="X486" s="26"/>
      <c r="Y486" s="26"/>
      <c r="Z486" s="26"/>
      <c r="AA486" s="30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</row>
    <row r="487" spans="1:111" s="32" customFormat="1" ht="12.75" customHeight="1" x14ac:dyDescent="0.2">
      <c r="A487" s="7">
        <v>512</v>
      </c>
      <c r="B487" s="7" t="s">
        <v>19</v>
      </c>
      <c r="C487" s="9" t="s">
        <v>2389</v>
      </c>
      <c r="D487" s="9"/>
      <c r="E487" s="9" t="s">
        <v>2390</v>
      </c>
      <c r="F487" s="9"/>
      <c r="G487" s="10" t="s">
        <v>2391</v>
      </c>
      <c r="H487" s="2"/>
      <c r="I487" s="9" t="s">
        <v>2392</v>
      </c>
      <c r="J487" s="9"/>
      <c r="K487" s="9" t="s">
        <v>2393</v>
      </c>
      <c r="L487" s="22">
        <v>44229</v>
      </c>
      <c r="M487" s="12" t="s">
        <v>25</v>
      </c>
      <c r="N487" s="24">
        <v>2004</v>
      </c>
      <c r="O487" s="16" t="s">
        <v>2394</v>
      </c>
      <c r="P487" s="28" t="s">
        <v>34</v>
      </c>
      <c r="Q487" s="26">
        <v>6.6</v>
      </c>
      <c r="R487" s="29" t="s">
        <v>2395</v>
      </c>
      <c r="S487" s="26">
        <v>123</v>
      </c>
      <c r="T487" s="26">
        <v>155</v>
      </c>
      <c r="U487" s="26">
        <v>60</v>
      </c>
      <c r="V487" s="26">
        <v>1</v>
      </c>
      <c r="W487" s="25">
        <v>37708</v>
      </c>
      <c r="X487" s="26">
        <v>2004</v>
      </c>
      <c r="Y487" s="26" t="s">
        <v>25</v>
      </c>
      <c r="Z487" s="26" t="s">
        <v>2396</v>
      </c>
      <c r="AA487" s="124"/>
      <c r="AB487" s="9"/>
      <c r="AC487" s="9"/>
      <c r="AD487" s="10"/>
      <c r="AE487" s="2"/>
      <c r="AF487" s="9"/>
      <c r="AG487" s="9"/>
      <c r="AH487" s="9"/>
      <c r="AI487" s="52"/>
      <c r="AJ487" s="3"/>
      <c r="AK487" s="22"/>
      <c r="AL487" s="12"/>
      <c r="AM487" s="23"/>
      <c r="AN487" s="24"/>
      <c r="AO487" s="24"/>
      <c r="AP487" s="25"/>
      <c r="AQ487" s="26"/>
      <c r="AR487" s="26"/>
      <c r="AS487" s="16"/>
      <c r="AT487" s="16"/>
      <c r="AU487" s="26"/>
      <c r="AV487" s="26"/>
      <c r="AW487" s="16"/>
      <c r="AX487" s="25"/>
      <c r="AY487" s="26"/>
      <c r="AZ487" s="26"/>
      <c r="BA487" s="29"/>
      <c r="BB487" s="26"/>
      <c r="BC487" s="26"/>
      <c r="BD487" s="26"/>
      <c r="BE487" s="26"/>
      <c r="BF487" s="26"/>
      <c r="BG487" s="26"/>
      <c r="BH487" s="26"/>
      <c r="BI487" s="26"/>
      <c r="BJ487" s="25"/>
      <c r="BK487" s="26"/>
      <c r="BL487" s="26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</row>
    <row r="488" spans="1:111" ht="12.75" customHeight="1" x14ac:dyDescent="0.2">
      <c r="A488" s="7">
        <v>514</v>
      </c>
      <c r="B488" s="26" t="s">
        <v>19</v>
      </c>
      <c r="C488" s="26" t="s">
        <v>2397</v>
      </c>
      <c r="D488" s="26"/>
      <c r="E488" s="26" t="s">
        <v>2398</v>
      </c>
      <c r="F488" s="26"/>
      <c r="G488" s="43" t="s">
        <v>2399</v>
      </c>
      <c r="H488" s="42"/>
      <c r="I488" s="8" t="s">
        <v>700</v>
      </c>
      <c r="J488" s="26"/>
      <c r="K488" s="26" t="s">
        <v>2400</v>
      </c>
      <c r="L488" s="48">
        <v>44295</v>
      </c>
      <c r="M488" s="12" t="s">
        <v>25</v>
      </c>
      <c r="N488" s="24">
        <v>2014</v>
      </c>
      <c r="O488" s="16" t="s">
        <v>2401</v>
      </c>
      <c r="P488" s="28" t="s">
        <v>308</v>
      </c>
      <c r="Q488" s="26">
        <v>8</v>
      </c>
      <c r="R488" s="29"/>
      <c r="S488" s="26">
        <v>102</v>
      </c>
      <c r="T488" s="26"/>
      <c r="U488" s="26">
        <v>60</v>
      </c>
      <c r="V488" s="26">
        <v>1</v>
      </c>
      <c r="W488" s="26"/>
      <c r="X488" s="26"/>
      <c r="Y488" s="26"/>
      <c r="Z488" s="26"/>
      <c r="AA488" s="20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</row>
    <row r="489" spans="1:111" ht="12.75" customHeight="1" x14ac:dyDescent="0.2">
      <c r="A489" s="7">
        <v>515</v>
      </c>
      <c r="B489" s="7" t="s">
        <v>19</v>
      </c>
      <c r="C489" s="9" t="s">
        <v>2402</v>
      </c>
      <c r="D489" s="9"/>
      <c r="E489" s="9" t="s">
        <v>2403</v>
      </c>
      <c r="F489" s="9"/>
      <c r="G489" s="10" t="s">
        <v>2404</v>
      </c>
      <c r="H489" s="2"/>
      <c r="I489" s="9" t="s">
        <v>38</v>
      </c>
      <c r="J489" s="9"/>
      <c r="K489" s="9" t="s">
        <v>1819</v>
      </c>
      <c r="L489" s="22">
        <v>43918</v>
      </c>
      <c r="M489" s="12" t="s">
        <v>25</v>
      </c>
      <c r="N489" s="24">
        <v>2006</v>
      </c>
      <c r="O489" s="16" t="s">
        <v>2405</v>
      </c>
      <c r="P489" s="28" t="s">
        <v>308</v>
      </c>
      <c r="Q489" s="26">
        <v>5.7</v>
      </c>
      <c r="R489" s="29"/>
      <c r="S489" s="26">
        <v>105</v>
      </c>
      <c r="T489" s="26"/>
      <c r="U489" s="26">
        <v>60</v>
      </c>
      <c r="V489" s="26">
        <v>1</v>
      </c>
      <c r="W489" s="26"/>
      <c r="X489" s="26"/>
      <c r="Y489" s="26"/>
      <c r="Z489" s="26"/>
      <c r="AA489" s="20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</row>
    <row r="490" spans="1:111" s="32" customFormat="1" ht="12.75" customHeight="1" x14ac:dyDescent="0.2">
      <c r="A490" s="7">
        <v>516</v>
      </c>
      <c r="B490" s="7" t="s">
        <v>78</v>
      </c>
      <c r="C490" s="7" t="s">
        <v>2406</v>
      </c>
      <c r="D490" s="9" t="s">
        <v>2407</v>
      </c>
      <c r="E490" s="9" t="s">
        <v>2408</v>
      </c>
      <c r="F490" s="9" t="s">
        <v>2409</v>
      </c>
      <c r="G490" s="10" t="s">
        <v>2410</v>
      </c>
      <c r="H490" s="2" t="s">
        <v>2411</v>
      </c>
      <c r="I490" s="9" t="s">
        <v>23</v>
      </c>
      <c r="J490" s="9" t="s">
        <v>229</v>
      </c>
      <c r="K490" s="9" t="s">
        <v>2412</v>
      </c>
      <c r="L490" s="22">
        <v>44298</v>
      </c>
      <c r="M490" s="12" t="s">
        <v>25</v>
      </c>
      <c r="N490" s="24">
        <v>2011</v>
      </c>
      <c r="O490" s="16" t="s">
        <v>2413</v>
      </c>
      <c r="P490" s="28" t="s">
        <v>140</v>
      </c>
      <c r="Q490" s="26">
        <v>5</v>
      </c>
      <c r="R490" s="29">
        <v>18.5</v>
      </c>
      <c r="S490" s="26">
        <v>95</v>
      </c>
      <c r="T490" s="26">
        <v>126</v>
      </c>
      <c r="U490" s="26">
        <v>52</v>
      </c>
      <c r="V490" s="26">
        <v>1</v>
      </c>
      <c r="W490" s="25">
        <v>43571</v>
      </c>
      <c r="X490" s="26">
        <v>2019</v>
      </c>
      <c r="Y490" s="26" t="s">
        <v>25</v>
      </c>
      <c r="Z490" s="26" t="s">
        <v>2414</v>
      </c>
      <c r="AA490" s="30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</row>
    <row r="491" spans="1:111" ht="12.75" customHeight="1" x14ac:dyDescent="0.2">
      <c r="A491" s="7">
        <v>517</v>
      </c>
      <c r="B491" s="7" t="s">
        <v>78</v>
      </c>
      <c r="C491" s="9" t="s">
        <v>2415</v>
      </c>
      <c r="D491" s="9" t="s">
        <v>2416</v>
      </c>
      <c r="E491" s="8" t="s">
        <v>2417</v>
      </c>
      <c r="F491" s="9" t="s">
        <v>2418</v>
      </c>
      <c r="G491" s="10" t="s">
        <v>2419</v>
      </c>
      <c r="H491" s="2" t="s">
        <v>2420</v>
      </c>
      <c r="I491" s="9" t="s">
        <v>499</v>
      </c>
      <c r="J491" s="9" t="s">
        <v>2421</v>
      </c>
      <c r="K491" s="9" t="s">
        <v>2422</v>
      </c>
      <c r="L491" s="22">
        <v>43751</v>
      </c>
      <c r="M491" s="12" t="s">
        <v>25</v>
      </c>
      <c r="N491" s="24">
        <v>2004</v>
      </c>
      <c r="O491" s="16" t="s">
        <v>2423</v>
      </c>
      <c r="P491" s="28" t="s">
        <v>34</v>
      </c>
      <c r="Q491" s="26">
        <v>6</v>
      </c>
      <c r="R491" s="29">
        <v>26.6</v>
      </c>
      <c r="S491" s="26">
        <v>130</v>
      </c>
      <c r="T491" s="26">
        <v>173</v>
      </c>
      <c r="U491" s="26">
        <v>50</v>
      </c>
      <c r="V491" s="26">
        <v>1</v>
      </c>
      <c r="W491" s="25">
        <v>43021</v>
      </c>
      <c r="X491" s="26">
        <v>2016</v>
      </c>
      <c r="Y491" s="26" t="s">
        <v>442</v>
      </c>
      <c r="Z491" s="26"/>
      <c r="AA491" s="20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</row>
    <row r="492" spans="1:111" s="32" customFormat="1" ht="12.75" customHeight="1" x14ac:dyDescent="0.2">
      <c r="A492" s="7">
        <v>519</v>
      </c>
      <c r="B492" s="7" t="s">
        <v>19</v>
      </c>
      <c r="C492" s="8" t="s">
        <v>109</v>
      </c>
      <c r="D492" s="9"/>
      <c r="E492" s="8" t="s">
        <v>2424</v>
      </c>
      <c r="F492" s="9"/>
      <c r="G492" s="43" t="s">
        <v>2425</v>
      </c>
      <c r="H492" s="42"/>
      <c r="I492" s="26" t="s">
        <v>45</v>
      </c>
      <c r="J492" s="26"/>
      <c r="K492" s="26" t="s">
        <v>112</v>
      </c>
      <c r="L492" s="48">
        <v>44304</v>
      </c>
      <c r="M492" s="49" t="s">
        <v>25</v>
      </c>
      <c r="N492" s="51">
        <v>2019</v>
      </c>
      <c r="O492" s="16" t="s">
        <v>26</v>
      </c>
      <c r="P492" s="28" t="s">
        <v>33</v>
      </c>
      <c r="Q492" s="26">
        <v>5.3</v>
      </c>
      <c r="R492" s="29"/>
      <c r="S492" s="26">
        <v>115</v>
      </c>
      <c r="T492" s="26"/>
      <c r="U492" s="31" t="s">
        <v>34</v>
      </c>
      <c r="V492" s="31">
        <v>1</v>
      </c>
      <c r="W492" s="25"/>
      <c r="X492" s="26"/>
      <c r="Y492" s="26"/>
      <c r="Z492" s="26"/>
      <c r="AA492" s="30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</row>
    <row r="493" spans="1:111" s="32" customFormat="1" ht="12.75" customHeight="1" x14ac:dyDescent="0.2">
      <c r="A493" s="7">
        <v>520</v>
      </c>
      <c r="B493" s="26" t="s">
        <v>19</v>
      </c>
      <c r="C493" s="26" t="s">
        <v>2426</v>
      </c>
      <c r="D493" s="26"/>
      <c r="E493" s="26" t="s">
        <v>2427</v>
      </c>
      <c r="F493" s="26"/>
      <c r="G493" s="43" t="s">
        <v>2428</v>
      </c>
      <c r="H493" s="42"/>
      <c r="I493" s="26" t="s">
        <v>45</v>
      </c>
      <c r="J493" s="26"/>
      <c r="K493" s="26" t="s">
        <v>2429</v>
      </c>
      <c r="L493" s="125">
        <v>44466</v>
      </c>
      <c r="M493" s="126" t="s">
        <v>25</v>
      </c>
      <c r="N493" s="127">
        <v>2013</v>
      </c>
      <c r="O493" s="129" t="s">
        <v>2430</v>
      </c>
      <c r="P493" s="128" t="s">
        <v>47</v>
      </c>
      <c r="Q493" s="128">
        <v>5.3</v>
      </c>
      <c r="R493" s="130"/>
      <c r="S493" s="128">
        <v>100</v>
      </c>
      <c r="T493" s="128"/>
      <c r="U493" s="128">
        <v>55</v>
      </c>
      <c r="V493" s="128">
        <v>1</v>
      </c>
      <c r="W493" s="128"/>
      <c r="X493" s="128"/>
      <c r="Y493" s="128"/>
      <c r="Z493" s="26"/>
      <c r="AA493" s="30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</row>
    <row r="494" spans="1:111" ht="12.75" customHeight="1" x14ac:dyDescent="0.2">
      <c r="A494" s="7">
        <v>521</v>
      </c>
      <c r="B494" s="26" t="s">
        <v>19</v>
      </c>
      <c r="C494" s="26" t="s">
        <v>1385</v>
      </c>
      <c r="D494" s="26"/>
      <c r="E494" s="26" t="s">
        <v>2431</v>
      </c>
      <c r="F494" s="26"/>
      <c r="G494" s="43" t="s">
        <v>2432</v>
      </c>
      <c r="H494" s="42"/>
      <c r="I494" s="26" t="s">
        <v>66</v>
      </c>
      <c r="J494" s="26"/>
      <c r="K494" s="26" t="s">
        <v>2433</v>
      </c>
      <c r="L494" s="48">
        <v>43141</v>
      </c>
      <c r="M494" s="12" t="s">
        <v>25</v>
      </c>
      <c r="N494" s="24">
        <v>2013</v>
      </c>
      <c r="O494" s="16" t="s">
        <v>2434</v>
      </c>
      <c r="P494" s="28" t="s">
        <v>140</v>
      </c>
      <c r="Q494" s="26">
        <v>5.3</v>
      </c>
      <c r="R494" s="29"/>
      <c r="S494" s="26">
        <v>105</v>
      </c>
      <c r="T494" s="26"/>
      <c r="U494" s="26">
        <v>54</v>
      </c>
      <c r="V494" s="26">
        <v>1</v>
      </c>
      <c r="W494" s="26"/>
      <c r="X494" s="26"/>
      <c r="Y494" s="26"/>
      <c r="Z494" s="26"/>
      <c r="AA494" s="20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</row>
    <row r="495" spans="1:111" s="21" customFormat="1" ht="12.75" customHeight="1" x14ac:dyDescent="0.2">
      <c r="A495" s="7">
        <v>522</v>
      </c>
      <c r="B495" s="26" t="s">
        <v>19</v>
      </c>
      <c r="C495" s="26" t="s">
        <v>1187</v>
      </c>
      <c r="D495" s="26"/>
      <c r="E495" s="26" t="s">
        <v>2435</v>
      </c>
      <c r="F495" s="26"/>
      <c r="G495" s="43" t="s">
        <v>2436</v>
      </c>
      <c r="H495" s="42"/>
      <c r="I495" s="26" t="s">
        <v>66</v>
      </c>
      <c r="J495" s="26"/>
      <c r="K495" s="26" t="s">
        <v>2437</v>
      </c>
      <c r="L495" s="48">
        <v>43448</v>
      </c>
      <c r="M495" s="49" t="s">
        <v>25</v>
      </c>
      <c r="N495" s="51">
        <v>2015</v>
      </c>
      <c r="O495" s="16" t="s">
        <v>2438</v>
      </c>
      <c r="P495" s="28" t="s">
        <v>47</v>
      </c>
      <c r="Q495" s="26">
        <v>5.7</v>
      </c>
      <c r="R495" s="29"/>
      <c r="S495" s="26">
        <v>105</v>
      </c>
      <c r="T495" s="26"/>
      <c r="U495" s="31">
        <v>52</v>
      </c>
      <c r="V495" s="31">
        <v>1</v>
      </c>
      <c r="W495" s="31"/>
      <c r="X495" s="31"/>
      <c r="Y495" s="31"/>
      <c r="Z495" s="26"/>
      <c r="AA495" s="20"/>
      <c r="CA495" s="46"/>
    </row>
    <row r="496" spans="1:111" s="32" customFormat="1" ht="12.75" customHeight="1" x14ac:dyDescent="0.2">
      <c r="A496" s="7">
        <v>523</v>
      </c>
      <c r="B496" s="26" t="s">
        <v>78</v>
      </c>
      <c r="C496" s="7" t="s">
        <v>846</v>
      </c>
      <c r="D496" s="26" t="s">
        <v>515</v>
      </c>
      <c r="E496" s="26" t="s">
        <v>2439</v>
      </c>
      <c r="F496" s="26" t="s">
        <v>2440</v>
      </c>
      <c r="G496" s="43" t="s">
        <v>2441</v>
      </c>
      <c r="H496" s="42" t="s">
        <v>2442</v>
      </c>
      <c r="I496" s="26" t="s">
        <v>45</v>
      </c>
      <c r="J496" s="26" t="s">
        <v>229</v>
      </c>
      <c r="K496" s="26" t="s">
        <v>2443</v>
      </c>
      <c r="L496" s="48">
        <v>44469</v>
      </c>
      <c r="M496" s="12" t="s">
        <v>25</v>
      </c>
      <c r="N496" s="24">
        <v>2019</v>
      </c>
      <c r="O496" s="16" t="s">
        <v>88</v>
      </c>
      <c r="P496" s="28" t="s">
        <v>33</v>
      </c>
      <c r="Q496" s="26">
        <v>4.5</v>
      </c>
      <c r="R496" s="29">
        <v>18.5</v>
      </c>
      <c r="S496" s="26">
        <v>80</v>
      </c>
      <c r="T496" s="26">
        <v>106</v>
      </c>
      <c r="U496" s="26" t="s">
        <v>34</v>
      </c>
      <c r="V496" s="26">
        <v>1</v>
      </c>
      <c r="W496" s="25">
        <v>43738</v>
      </c>
      <c r="X496" s="26">
        <v>2019</v>
      </c>
      <c r="Y496" s="26" t="s">
        <v>25</v>
      </c>
      <c r="Z496" s="26"/>
      <c r="AA496" s="30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111" s="31" customFormat="1" ht="12.75" customHeight="1" x14ac:dyDescent="0.2">
      <c r="A497" s="7">
        <v>524</v>
      </c>
      <c r="B497" s="26" t="s">
        <v>19</v>
      </c>
      <c r="C497" s="26" t="s">
        <v>894</v>
      </c>
      <c r="D497" s="26"/>
      <c r="E497" s="26" t="s">
        <v>2444</v>
      </c>
      <c r="F497" s="26"/>
      <c r="G497" s="43" t="s">
        <v>2445</v>
      </c>
      <c r="H497" s="42"/>
      <c r="I497" s="26" t="s">
        <v>66</v>
      </c>
      <c r="J497" s="26"/>
      <c r="K497" s="26" t="s">
        <v>2446</v>
      </c>
      <c r="L497" s="48">
        <v>43621</v>
      </c>
      <c r="M497" s="12" t="s">
        <v>25</v>
      </c>
      <c r="N497" s="24">
        <v>2014</v>
      </c>
      <c r="O497" s="16" t="s">
        <v>156</v>
      </c>
      <c r="P497" s="28" t="s">
        <v>47</v>
      </c>
      <c r="Q497" s="26">
        <v>2.7</v>
      </c>
      <c r="R497" s="29"/>
      <c r="S497" s="26">
        <v>110</v>
      </c>
      <c r="T497" s="26"/>
      <c r="U497" s="26">
        <v>51</v>
      </c>
      <c r="V497" s="26">
        <v>1</v>
      </c>
      <c r="W497" s="26"/>
      <c r="X497" s="26"/>
      <c r="Y497" s="26"/>
      <c r="Z497" s="26"/>
      <c r="AA497" s="30"/>
      <c r="CA497" s="58"/>
    </row>
    <row r="498" spans="1:111" s="32" customFormat="1" ht="12.75" customHeight="1" x14ac:dyDescent="0.2">
      <c r="A498" s="7">
        <v>525</v>
      </c>
      <c r="B498" s="26" t="s">
        <v>78</v>
      </c>
      <c r="C498" s="7" t="s">
        <v>2447</v>
      </c>
      <c r="D498" s="26" t="s">
        <v>2448</v>
      </c>
      <c r="E498" s="26" t="s">
        <v>2449</v>
      </c>
      <c r="F498" s="26" t="s">
        <v>2450</v>
      </c>
      <c r="G498" s="43" t="s">
        <v>2451</v>
      </c>
      <c r="H498" s="42" t="s">
        <v>662</v>
      </c>
      <c r="I498" s="26" t="s">
        <v>356</v>
      </c>
      <c r="J498" s="26" t="s">
        <v>2452</v>
      </c>
      <c r="K498" s="26" t="s">
        <v>2453</v>
      </c>
      <c r="L498" s="48">
        <v>43952</v>
      </c>
      <c r="M498" s="73" t="s">
        <v>25</v>
      </c>
      <c r="N498" s="24">
        <v>2018</v>
      </c>
      <c r="O498" s="16" t="s">
        <v>88</v>
      </c>
      <c r="P498" s="28" t="s">
        <v>796</v>
      </c>
      <c r="Q498" s="26">
        <v>8.4499999999999993</v>
      </c>
      <c r="R498" s="29">
        <v>160</v>
      </c>
      <c r="S498" s="26">
        <v>400</v>
      </c>
      <c r="T498" s="26">
        <v>400</v>
      </c>
      <c r="U498" s="26">
        <v>57</v>
      </c>
      <c r="V498" s="26">
        <v>2</v>
      </c>
      <c r="W498" s="25">
        <v>43221</v>
      </c>
      <c r="X498" s="26">
        <v>2017</v>
      </c>
      <c r="Y498" s="26" t="s">
        <v>25</v>
      </c>
      <c r="Z498" s="26"/>
      <c r="AA498" s="30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</row>
    <row r="499" spans="1:111" s="31" customFormat="1" ht="12.75" customHeight="1" x14ac:dyDescent="0.2">
      <c r="A499" s="7">
        <v>526</v>
      </c>
      <c r="B499" s="7" t="s">
        <v>19</v>
      </c>
      <c r="C499" s="31" t="s">
        <v>1347</v>
      </c>
      <c r="E499" s="31" t="s">
        <v>2454</v>
      </c>
      <c r="G499" s="56" t="s">
        <v>2455</v>
      </c>
      <c r="I499" s="31" t="s">
        <v>161</v>
      </c>
      <c r="K499" s="31" t="s">
        <v>2456</v>
      </c>
      <c r="L499" s="57">
        <v>44334</v>
      </c>
      <c r="M499" s="31" t="s">
        <v>25</v>
      </c>
      <c r="N499" s="31">
        <v>2013</v>
      </c>
      <c r="O499" s="80">
        <v>48.3</v>
      </c>
      <c r="P499" s="69" t="s">
        <v>47</v>
      </c>
      <c r="Q499" s="31">
        <v>6.1</v>
      </c>
      <c r="S499" s="31">
        <v>110</v>
      </c>
      <c r="U499" s="31">
        <v>48</v>
      </c>
      <c r="V499" s="31">
        <v>1</v>
      </c>
      <c r="W499" s="26"/>
      <c r="X499" s="26"/>
      <c r="Y499" s="26"/>
      <c r="Z499" s="26"/>
      <c r="AA499" s="30"/>
      <c r="CA499" s="58"/>
    </row>
    <row r="500" spans="1:111" ht="12.75" customHeight="1" x14ac:dyDescent="0.2">
      <c r="A500" s="7">
        <v>527</v>
      </c>
      <c r="B500" s="26" t="s">
        <v>78</v>
      </c>
      <c r="C500" s="26" t="s">
        <v>2457</v>
      </c>
      <c r="D500" s="26" t="s">
        <v>2458</v>
      </c>
      <c r="E500" s="26" t="s">
        <v>2459</v>
      </c>
      <c r="F500" s="26" t="s">
        <v>2460</v>
      </c>
      <c r="G500" s="43" t="s">
        <v>2461</v>
      </c>
      <c r="H500" s="42" t="s">
        <v>2462</v>
      </c>
      <c r="I500" s="26" t="s">
        <v>2143</v>
      </c>
      <c r="J500" s="26" t="s">
        <v>2463</v>
      </c>
      <c r="K500" s="26" t="s">
        <v>2464</v>
      </c>
      <c r="L500" s="48">
        <v>44391</v>
      </c>
      <c r="M500" s="12" t="s">
        <v>25</v>
      </c>
      <c r="N500" s="24">
        <v>2014</v>
      </c>
      <c r="O500" s="16" t="s">
        <v>2465</v>
      </c>
      <c r="P500" s="28" t="s">
        <v>369</v>
      </c>
      <c r="Q500" s="26">
        <v>7.1</v>
      </c>
      <c r="R500" s="29">
        <v>40</v>
      </c>
      <c r="S500" s="26">
        <v>140</v>
      </c>
      <c r="T500" s="26">
        <v>185</v>
      </c>
      <c r="U500" s="26">
        <v>62</v>
      </c>
      <c r="V500" s="26">
        <v>1</v>
      </c>
      <c r="W500" s="25">
        <v>42162</v>
      </c>
      <c r="X500" s="26">
        <v>2012</v>
      </c>
      <c r="Y500" s="26" t="s">
        <v>442</v>
      </c>
      <c r="Z500" s="26"/>
      <c r="AA500" s="20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</row>
    <row r="501" spans="1:111" ht="12.75" customHeight="1" x14ac:dyDescent="0.2">
      <c r="A501" s="7">
        <v>528</v>
      </c>
      <c r="B501" s="26" t="s">
        <v>19</v>
      </c>
      <c r="C501" s="26" t="s">
        <v>2466</v>
      </c>
      <c r="D501" s="26"/>
      <c r="E501" s="26" t="s">
        <v>2467</v>
      </c>
      <c r="F501" s="26"/>
      <c r="G501" s="43" t="s">
        <v>2468</v>
      </c>
      <c r="H501" s="42"/>
      <c r="I501" s="26" t="s">
        <v>855</v>
      </c>
      <c r="J501" s="26"/>
      <c r="K501" s="26" t="s">
        <v>2469</v>
      </c>
      <c r="L501" s="48">
        <v>43941</v>
      </c>
      <c r="M501" s="12" t="s">
        <v>25</v>
      </c>
      <c r="N501" s="24">
        <v>2010</v>
      </c>
      <c r="O501" s="16" t="s">
        <v>2470</v>
      </c>
      <c r="P501" s="28" t="s">
        <v>132</v>
      </c>
      <c r="Q501" s="26">
        <v>6.2</v>
      </c>
      <c r="R501" s="29"/>
      <c r="S501" s="26">
        <v>125</v>
      </c>
      <c r="T501" s="26"/>
      <c r="U501" s="26">
        <v>51</v>
      </c>
      <c r="V501" s="26">
        <v>1</v>
      </c>
      <c r="W501" s="26"/>
      <c r="X501" s="26"/>
      <c r="Y501" s="26"/>
      <c r="Z501" s="26"/>
      <c r="AA501" s="20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</row>
    <row r="502" spans="1:111" s="32" customFormat="1" ht="12.75" customHeight="1" x14ac:dyDescent="0.2">
      <c r="A502" s="7">
        <v>529</v>
      </c>
      <c r="B502" s="26" t="s">
        <v>19</v>
      </c>
      <c r="C502" s="77" t="s">
        <v>2471</v>
      </c>
      <c r="D502" s="26"/>
      <c r="E502" s="26" t="s">
        <v>2472</v>
      </c>
      <c r="F502" s="26"/>
      <c r="G502" s="43" t="s">
        <v>2473</v>
      </c>
      <c r="H502" s="42"/>
      <c r="I502" s="26" t="s">
        <v>23</v>
      </c>
      <c r="J502" s="26"/>
      <c r="K502" s="26" t="s">
        <v>2474</v>
      </c>
      <c r="L502" s="48">
        <v>42982</v>
      </c>
      <c r="M502" s="12" t="s">
        <v>25</v>
      </c>
      <c r="N502" s="24">
        <v>2015</v>
      </c>
      <c r="O502" s="16" t="s">
        <v>156</v>
      </c>
      <c r="P502" s="28" t="s">
        <v>2475</v>
      </c>
      <c r="Q502" s="26">
        <v>4.55</v>
      </c>
      <c r="R502" s="29"/>
      <c r="S502" s="26">
        <v>100</v>
      </c>
      <c r="T502" s="26"/>
      <c r="U502" s="26">
        <v>45</v>
      </c>
      <c r="V502" s="26">
        <v>1</v>
      </c>
      <c r="W502" s="26"/>
      <c r="X502" s="26"/>
      <c r="Y502" s="26"/>
      <c r="Z502" s="26"/>
      <c r="AA502" s="30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</row>
    <row r="503" spans="1:111" ht="12.75" customHeight="1" x14ac:dyDescent="0.2">
      <c r="A503" s="7">
        <v>531</v>
      </c>
      <c r="B503" s="26" t="s">
        <v>19</v>
      </c>
      <c r="C503" s="26" t="s">
        <v>119</v>
      </c>
      <c r="D503" s="26"/>
      <c r="E503" s="26" t="s">
        <v>2476</v>
      </c>
      <c r="F503" s="26"/>
      <c r="G503" s="43" t="s">
        <v>2477</v>
      </c>
      <c r="H503" s="42"/>
      <c r="I503" s="9" t="s">
        <v>38</v>
      </c>
      <c r="J503" s="26"/>
      <c r="K503" s="26" t="s">
        <v>2478</v>
      </c>
      <c r="L503" s="48">
        <v>43513</v>
      </c>
      <c r="M503" s="12" t="s">
        <v>25</v>
      </c>
      <c r="N503" s="24">
        <v>2009</v>
      </c>
      <c r="O503" s="16" t="s">
        <v>2479</v>
      </c>
      <c r="P503" s="28" t="s">
        <v>47</v>
      </c>
      <c r="Q503" s="26">
        <v>4.5999999999999996</v>
      </c>
      <c r="R503" s="29"/>
      <c r="S503" s="26">
        <v>105</v>
      </c>
      <c r="T503" s="26"/>
      <c r="U503" s="26">
        <v>50</v>
      </c>
      <c r="V503" s="26">
        <v>1</v>
      </c>
      <c r="W503" s="26"/>
      <c r="X503" s="26"/>
      <c r="Y503" s="26"/>
      <c r="Z503" s="26"/>
      <c r="AA503" s="20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</row>
    <row r="504" spans="1:111" s="32" customFormat="1" ht="12.75" customHeight="1" x14ac:dyDescent="0.2">
      <c r="A504" s="7">
        <v>532</v>
      </c>
      <c r="B504" s="26" t="s">
        <v>19</v>
      </c>
      <c r="C504" s="77" t="s">
        <v>2471</v>
      </c>
      <c r="D504" s="26"/>
      <c r="E504" s="26" t="s">
        <v>2480</v>
      </c>
      <c r="F504" s="26"/>
      <c r="G504" s="43" t="s">
        <v>2481</v>
      </c>
      <c r="H504" s="42"/>
      <c r="I504" s="26" t="s">
        <v>23</v>
      </c>
      <c r="J504" s="26"/>
      <c r="K504" s="26" t="s">
        <v>2482</v>
      </c>
      <c r="L504" s="48">
        <v>44078</v>
      </c>
      <c r="M504" s="12" t="s">
        <v>25</v>
      </c>
      <c r="N504" s="24">
        <v>2015</v>
      </c>
      <c r="O504" s="16" t="s">
        <v>40</v>
      </c>
      <c r="P504" s="28" t="s">
        <v>2475</v>
      </c>
      <c r="Q504" s="26">
        <v>4.55</v>
      </c>
      <c r="R504" s="29"/>
      <c r="S504" s="26">
        <v>100</v>
      </c>
      <c r="T504" s="26"/>
      <c r="U504" s="26">
        <v>45</v>
      </c>
      <c r="V504" s="26">
        <v>1</v>
      </c>
      <c r="W504" s="26"/>
      <c r="X504" s="26"/>
      <c r="Y504" s="26"/>
      <c r="Z504" s="26"/>
      <c r="AA504" s="30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</row>
    <row r="505" spans="1:111" s="32" customFormat="1" ht="12.75" customHeight="1" x14ac:dyDescent="0.2">
      <c r="A505" s="7">
        <v>533</v>
      </c>
      <c r="B505" s="7" t="s">
        <v>19</v>
      </c>
      <c r="C505" s="26" t="s">
        <v>1500</v>
      </c>
      <c r="D505" s="26"/>
      <c r="E505" s="9" t="s">
        <v>2483</v>
      </c>
      <c r="F505" s="9"/>
      <c r="G505" s="10" t="s">
        <v>2484</v>
      </c>
      <c r="H505" s="42"/>
      <c r="I505" s="26" t="s">
        <v>45</v>
      </c>
      <c r="J505" s="26"/>
      <c r="K505" s="9" t="s">
        <v>2485</v>
      </c>
      <c r="L505" s="22">
        <v>44003</v>
      </c>
      <c r="M505" s="12" t="s">
        <v>25</v>
      </c>
      <c r="N505" s="24">
        <v>2007</v>
      </c>
      <c r="O505" s="16" t="s">
        <v>2487</v>
      </c>
      <c r="P505" s="28" t="s">
        <v>637</v>
      </c>
      <c r="Q505" s="26">
        <v>5.4</v>
      </c>
      <c r="R505" s="29"/>
      <c r="S505" s="26">
        <v>100</v>
      </c>
      <c r="T505" s="26"/>
      <c r="U505" s="26">
        <v>50</v>
      </c>
      <c r="V505" s="26">
        <v>1</v>
      </c>
      <c r="W505" s="25"/>
      <c r="X505" s="26"/>
      <c r="Y505" s="26"/>
      <c r="Z505" s="26"/>
      <c r="AA505" s="30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</row>
    <row r="506" spans="1:111" ht="12.75" customHeight="1" x14ac:dyDescent="0.2">
      <c r="A506" s="7">
        <v>534</v>
      </c>
      <c r="B506" s="26" t="s">
        <v>19</v>
      </c>
      <c r="C506" s="9" t="s">
        <v>1688</v>
      </c>
      <c r="D506" s="26"/>
      <c r="E506" s="41" t="s">
        <v>2488</v>
      </c>
      <c r="F506" s="26"/>
      <c r="G506" s="43" t="s">
        <v>2489</v>
      </c>
      <c r="H506" s="42"/>
      <c r="I506" s="9" t="s">
        <v>38</v>
      </c>
      <c r="J506" s="26"/>
      <c r="K506" s="26" t="s">
        <v>2490</v>
      </c>
      <c r="L506" s="48">
        <v>43489</v>
      </c>
      <c r="M506" s="12" t="s">
        <v>25</v>
      </c>
      <c r="N506" s="24">
        <v>2005</v>
      </c>
      <c r="O506" s="16" t="s">
        <v>2491</v>
      </c>
      <c r="P506" s="28" t="s">
        <v>132</v>
      </c>
      <c r="Q506" s="26">
        <v>5.0999999999999996</v>
      </c>
      <c r="R506" s="29"/>
      <c r="S506" s="26">
        <v>125</v>
      </c>
      <c r="T506" s="26"/>
      <c r="U506" s="26">
        <v>50</v>
      </c>
      <c r="V506" s="26">
        <v>1</v>
      </c>
      <c r="W506" s="26"/>
      <c r="X506" s="26"/>
      <c r="Y506" s="26"/>
      <c r="Z506" s="26"/>
      <c r="AA506" s="20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</row>
    <row r="507" spans="1:111" s="32" customFormat="1" ht="12.75" customHeight="1" x14ac:dyDescent="0.2">
      <c r="A507" s="7">
        <v>535</v>
      </c>
      <c r="B507" s="7" t="s">
        <v>19</v>
      </c>
      <c r="C507" s="7" t="s">
        <v>585</v>
      </c>
      <c r="D507" s="7"/>
      <c r="E507" s="9" t="s">
        <v>2492</v>
      </c>
      <c r="F507" s="9"/>
      <c r="G507" s="10" t="s">
        <v>2493</v>
      </c>
      <c r="H507" s="2"/>
      <c r="I507" s="7" t="s">
        <v>38</v>
      </c>
      <c r="J507" s="7"/>
      <c r="K507" s="9" t="s">
        <v>2494</v>
      </c>
      <c r="L507" s="22">
        <v>43877</v>
      </c>
      <c r="M507" s="12" t="s">
        <v>25</v>
      </c>
      <c r="N507" s="24">
        <v>2016</v>
      </c>
      <c r="O507" s="16" t="s">
        <v>2495</v>
      </c>
      <c r="P507" s="28" t="s">
        <v>150</v>
      </c>
      <c r="Q507" s="26">
        <v>6.5</v>
      </c>
      <c r="R507" s="29"/>
      <c r="S507" s="26">
        <v>120</v>
      </c>
      <c r="T507" s="26"/>
      <c r="U507" s="26">
        <v>57</v>
      </c>
      <c r="V507" s="26">
        <v>1</v>
      </c>
      <c r="W507" s="26"/>
      <c r="X507" s="26"/>
      <c r="Y507" s="26"/>
      <c r="Z507" s="26"/>
      <c r="AA507" s="30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</row>
    <row r="508" spans="1:111" ht="12.75" customHeight="1" x14ac:dyDescent="0.2">
      <c r="A508" s="7">
        <v>536</v>
      </c>
      <c r="B508" s="26" t="s">
        <v>78</v>
      </c>
      <c r="C508" s="26" t="s">
        <v>2496</v>
      </c>
      <c r="D508" s="26" t="s">
        <v>2497</v>
      </c>
      <c r="E508" s="26" t="s">
        <v>2498</v>
      </c>
      <c r="F508" s="26" t="s">
        <v>2499</v>
      </c>
      <c r="G508" s="43" t="s">
        <v>2500</v>
      </c>
      <c r="H508" s="42" t="s">
        <v>2501</v>
      </c>
      <c r="I508" s="9" t="s">
        <v>38</v>
      </c>
      <c r="J508" s="7" t="s">
        <v>336</v>
      </c>
      <c r="K508" s="26" t="s">
        <v>2502</v>
      </c>
      <c r="L508" s="48">
        <v>43149</v>
      </c>
      <c r="M508" s="12" t="s">
        <v>25</v>
      </c>
      <c r="N508" s="24">
        <v>2013</v>
      </c>
      <c r="O508" s="16" t="s">
        <v>2503</v>
      </c>
      <c r="P508" s="28" t="s">
        <v>47</v>
      </c>
      <c r="Q508" s="26">
        <v>5.8</v>
      </c>
      <c r="R508" s="29">
        <v>28</v>
      </c>
      <c r="S508" s="26">
        <v>125</v>
      </c>
      <c r="T508" s="26">
        <v>163</v>
      </c>
      <c r="U508" s="26">
        <v>50</v>
      </c>
      <c r="V508" s="26">
        <v>1</v>
      </c>
      <c r="W508" s="25">
        <v>41335</v>
      </c>
      <c r="X508" s="26">
        <v>2012</v>
      </c>
      <c r="Y508" s="26" t="s">
        <v>25</v>
      </c>
      <c r="Z508" s="26"/>
      <c r="AA508" s="20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</row>
    <row r="509" spans="1:111" s="32" customFormat="1" ht="12.75" customHeight="1" x14ac:dyDescent="0.2">
      <c r="A509" s="7">
        <v>537</v>
      </c>
      <c r="B509" s="26" t="s">
        <v>19</v>
      </c>
      <c r="C509" s="7" t="s">
        <v>2504</v>
      </c>
      <c r="D509" s="26"/>
      <c r="E509" s="26" t="s">
        <v>2505</v>
      </c>
      <c r="F509" s="26"/>
      <c r="G509" s="43" t="s">
        <v>2506</v>
      </c>
      <c r="H509" s="42"/>
      <c r="I509" s="9" t="s">
        <v>23</v>
      </c>
      <c r="J509" s="26"/>
      <c r="K509" s="26" t="s">
        <v>1353</v>
      </c>
      <c r="L509" s="48">
        <v>43889</v>
      </c>
      <c r="M509" s="49" t="s">
        <v>25</v>
      </c>
      <c r="N509" s="51">
        <v>2009</v>
      </c>
      <c r="O509" s="16" t="s">
        <v>163</v>
      </c>
      <c r="P509" s="28" t="s">
        <v>47</v>
      </c>
      <c r="Q509" s="26">
        <v>4.5</v>
      </c>
      <c r="R509" s="29"/>
      <c r="S509" s="26">
        <v>90</v>
      </c>
      <c r="T509" s="26"/>
      <c r="U509" s="31">
        <v>45</v>
      </c>
      <c r="V509" s="31">
        <v>1</v>
      </c>
      <c r="W509" s="26"/>
      <c r="X509" s="26"/>
      <c r="Y509" s="26"/>
      <c r="Z509" s="26"/>
      <c r="AA509" s="30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</row>
    <row r="510" spans="1:111" ht="12.75" customHeight="1" x14ac:dyDescent="0.2">
      <c r="A510" s="7">
        <v>538</v>
      </c>
      <c r="B510" s="26" t="s">
        <v>2507</v>
      </c>
      <c r="C510" s="26" t="s">
        <v>1408</v>
      </c>
      <c r="D510" s="26"/>
      <c r="E510" s="26" t="s">
        <v>2508</v>
      </c>
      <c r="F510" s="26"/>
      <c r="G510" s="43" t="s">
        <v>2509</v>
      </c>
      <c r="H510" s="42"/>
      <c r="I510" s="26" t="s">
        <v>161</v>
      </c>
      <c r="J510" s="26"/>
      <c r="K510" s="26" t="s">
        <v>2046</v>
      </c>
      <c r="L510" s="48">
        <v>43878</v>
      </c>
      <c r="M510" s="12" t="s">
        <v>25</v>
      </c>
      <c r="N510" s="24">
        <v>2011</v>
      </c>
      <c r="O510" s="16" t="s">
        <v>2175</v>
      </c>
      <c r="P510" s="28" t="s">
        <v>47</v>
      </c>
      <c r="Q510" s="26">
        <v>6</v>
      </c>
      <c r="R510" s="29"/>
      <c r="S510" s="26">
        <v>110</v>
      </c>
      <c r="T510" s="26"/>
      <c r="U510" s="26">
        <v>55</v>
      </c>
      <c r="V510" s="26">
        <v>1</v>
      </c>
      <c r="W510" s="26"/>
      <c r="X510" s="26"/>
      <c r="Y510" s="26"/>
      <c r="Z510" s="26"/>
      <c r="AA510" s="20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</row>
    <row r="511" spans="1:111" s="32" customFormat="1" ht="12.75" customHeight="1" x14ac:dyDescent="0.2">
      <c r="A511" s="7">
        <v>540</v>
      </c>
      <c r="B511" s="26" t="s">
        <v>19</v>
      </c>
      <c r="C511" s="41" t="s">
        <v>2510</v>
      </c>
      <c r="D511" s="26"/>
      <c r="E511" s="26" t="s">
        <v>2511</v>
      </c>
      <c r="F511" s="26"/>
      <c r="G511" s="43" t="s">
        <v>2512</v>
      </c>
      <c r="H511" s="42"/>
      <c r="I511" s="26" t="s">
        <v>23</v>
      </c>
      <c r="J511" s="26"/>
      <c r="K511" s="26" t="s">
        <v>2513</v>
      </c>
      <c r="L511" s="22">
        <v>44381</v>
      </c>
      <c r="M511" s="12" t="s">
        <v>25</v>
      </c>
      <c r="N511" s="24">
        <v>2019</v>
      </c>
      <c r="O511" s="16" t="s">
        <v>26</v>
      </c>
      <c r="P511" s="28" t="s">
        <v>47</v>
      </c>
      <c r="Q511" s="26">
        <v>4.5999999999999996</v>
      </c>
      <c r="R511" s="29"/>
      <c r="S511" s="26">
        <v>94</v>
      </c>
      <c r="T511" s="26"/>
      <c r="U511" s="26" t="s">
        <v>34</v>
      </c>
      <c r="V511" s="26">
        <v>1</v>
      </c>
      <c r="W511" s="25"/>
      <c r="X511" s="26"/>
      <c r="Y511" s="26"/>
      <c r="Z511" s="26"/>
      <c r="AA511" s="30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</row>
    <row r="512" spans="1:111" ht="12.75" customHeight="1" x14ac:dyDescent="0.2">
      <c r="A512" s="7">
        <v>541</v>
      </c>
      <c r="B512" s="7" t="s">
        <v>19</v>
      </c>
      <c r="C512" s="9" t="s">
        <v>1777</v>
      </c>
      <c r="D512" s="9"/>
      <c r="E512" s="8" t="s">
        <v>2514</v>
      </c>
      <c r="F512" s="9"/>
      <c r="G512" s="10" t="s">
        <v>2515</v>
      </c>
      <c r="H512" s="2"/>
      <c r="I512" s="9" t="s">
        <v>23</v>
      </c>
      <c r="J512" s="9"/>
      <c r="K512" s="9" t="s">
        <v>2516</v>
      </c>
      <c r="L512" s="22">
        <v>43263</v>
      </c>
      <c r="M512" s="12" t="s">
        <v>25</v>
      </c>
      <c r="N512" s="24">
        <v>2007</v>
      </c>
      <c r="O512" s="16" t="s">
        <v>2517</v>
      </c>
      <c r="P512" s="28" t="s">
        <v>33</v>
      </c>
      <c r="Q512" s="26">
        <v>4.8</v>
      </c>
      <c r="R512" s="29"/>
      <c r="S512" s="26">
        <v>105</v>
      </c>
      <c r="T512" s="26"/>
      <c r="U512" s="26">
        <v>45</v>
      </c>
      <c r="V512" s="26">
        <v>1</v>
      </c>
      <c r="W512" s="26"/>
      <c r="X512" s="26"/>
      <c r="Y512" s="26"/>
      <c r="Z512" s="26"/>
      <c r="AA512" s="20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</row>
    <row r="513" spans="1:111" ht="12.75" customHeight="1" x14ac:dyDescent="0.2">
      <c r="A513" s="7">
        <v>542</v>
      </c>
      <c r="B513" s="26" t="s">
        <v>19</v>
      </c>
      <c r="C513" s="26" t="s">
        <v>1777</v>
      </c>
      <c r="D513" s="26"/>
      <c r="E513" s="26" t="s">
        <v>2518</v>
      </c>
      <c r="F513" s="26"/>
      <c r="G513" s="43" t="s">
        <v>2519</v>
      </c>
      <c r="H513" s="42"/>
      <c r="I513" s="9" t="s">
        <v>23</v>
      </c>
      <c r="J513" s="26"/>
      <c r="K513" s="26" t="s">
        <v>800</v>
      </c>
      <c r="L513" s="48">
        <v>43163</v>
      </c>
      <c r="M513" s="12" t="s">
        <v>25</v>
      </c>
      <c r="N513" s="24">
        <v>2007</v>
      </c>
      <c r="O513" s="16" t="s">
        <v>2520</v>
      </c>
      <c r="P513" s="28" t="s">
        <v>132</v>
      </c>
      <c r="Q513" s="26">
        <v>4.8</v>
      </c>
      <c r="R513" s="29"/>
      <c r="S513" s="26">
        <v>105</v>
      </c>
      <c r="T513" s="26"/>
      <c r="U513" s="26">
        <v>45</v>
      </c>
      <c r="V513" s="26">
        <v>1</v>
      </c>
      <c r="W513" s="26"/>
      <c r="X513" s="26"/>
      <c r="Y513" s="26"/>
      <c r="Z513" s="78" t="s">
        <v>2521</v>
      </c>
      <c r="AA513" s="20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</row>
    <row r="514" spans="1:111" ht="12.75" customHeight="1" x14ac:dyDescent="0.2">
      <c r="A514" s="7">
        <v>543</v>
      </c>
      <c r="B514" s="7" t="s">
        <v>19</v>
      </c>
      <c r="C514" s="26" t="s">
        <v>2522</v>
      </c>
      <c r="D514" s="7"/>
      <c r="E514" s="7" t="s">
        <v>2523</v>
      </c>
      <c r="F514" s="7"/>
      <c r="G514" s="43" t="s">
        <v>2524</v>
      </c>
      <c r="H514" s="42"/>
      <c r="I514" s="7" t="s">
        <v>161</v>
      </c>
      <c r="J514" s="7"/>
      <c r="K514" s="7" t="s">
        <v>1453</v>
      </c>
      <c r="L514" s="48">
        <v>44408</v>
      </c>
      <c r="M514" s="73" t="s">
        <v>25</v>
      </c>
      <c r="N514" s="24">
        <v>2011</v>
      </c>
      <c r="O514" s="16" t="s">
        <v>2525</v>
      </c>
      <c r="P514" s="28" t="s">
        <v>47</v>
      </c>
      <c r="Q514" s="26">
        <v>6.3</v>
      </c>
      <c r="R514" s="29"/>
      <c r="S514" s="26">
        <v>130</v>
      </c>
      <c r="T514" s="26"/>
      <c r="U514" s="26">
        <v>55</v>
      </c>
      <c r="V514" s="26">
        <v>1</v>
      </c>
      <c r="W514" s="26"/>
      <c r="X514" s="26"/>
      <c r="Y514" s="26"/>
      <c r="Z514" s="26"/>
      <c r="AA514" s="20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</row>
    <row r="515" spans="1:111" s="32" customFormat="1" ht="12.75" customHeight="1" x14ac:dyDescent="0.2">
      <c r="A515" s="7">
        <v>544</v>
      </c>
      <c r="B515" s="26" t="s">
        <v>19</v>
      </c>
      <c r="C515" s="26" t="s">
        <v>2526</v>
      </c>
      <c r="D515" s="26"/>
      <c r="E515" s="26" t="s">
        <v>2527</v>
      </c>
      <c r="F515" s="26"/>
      <c r="G515" s="43" t="s">
        <v>2528</v>
      </c>
      <c r="H515" s="42"/>
      <c r="I515" s="26" t="s">
        <v>66</v>
      </c>
      <c r="J515" s="26"/>
      <c r="K515" s="26" t="s">
        <v>777</v>
      </c>
      <c r="L515" s="48">
        <v>44484</v>
      </c>
      <c r="M515" s="73" t="s">
        <v>25</v>
      </c>
      <c r="N515" s="24">
        <v>2019</v>
      </c>
      <c r="O515" s="16" t="s">
        <v>26</v>
      </c>
      <c r="P515" s="28" t="s">
        <v>47</v>
      </c>
      <c r="Q515" s="26">
        <v>3.77</v>
      </c>
      <c r="R515" s="29"/>
      <c r="S515" s="26">
        <v>95</v>
      </c>
      <c r="T515" s="26"/>
      <c r="U515" s="26">
        <v>54</v>
      </c>
      <c r="V515" s="26">
        <v>1</v>
      </c>
      <c r="W515" s="25"/>
      <c r="X515" s="26"/>
      <c r="Y515" s="26"/>
      <c r="Z515" s="26"/>
      <c r="AA515" s="30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</row>
    <row r="516" spans="1:111" s="32" customFormat="1" ht="12.75" customHeight="1" x14ac:dyDescent="0.2">
      <c r="A516" s="7">
        <v>545</v>
      </c>
      <c r="B516" s="26" t="s">
        <v>19</v>
      </c>
      <c r="C516" s="26" t="s">
        <v>42</v>
      </c>
      <c r="D516" s="26"/>
      <c r="E516" s="26" t="s">
        <v>2529</v>
      </c>
      <c r="F516" s="26"/>
      <c r="G516" s="43" t="s">
        <v>2530</v>
      </c>
      <c r="H516" s="42"/>
      <c r="I516" s="26" t="s">
        <v>45</v>
      </c>
      <c r="J516" s="26"/>
      <c r="K516" s="26" t="s">
        <v>2531</v>
      </c>
      <c r="L516" s="48">
        <v>44421</v>
      </c>
      <c r="M516" s="12" t="s">
        <v>25</v>
      </c>
      <c r="N516" s="24">
        <v>2019</v>
      </c>
      <c r="O516" s="16" t="s">
        <v>26</v>
      </c>
      <c r="P516" s="28" t="s">
        <v>2532</v>
      </c>
      <c r="Q516" s="26">
        <v>4.8</v>
      </c>
      <c r="R516" s="29"/>
      <c r="S516" s="26">
        <v>90</v>
      </c>
      <c r="T516" s="26"/>
      <c r="U516" s="26" t="s">
        <v>34</v>
      </c>
      <c r="V516" s="26">
        <v>1</v>
      </c>
      <c r="W516" s="26"/>
      <c r="X516" s="26"/>
      <c r="Y516" s="26"/>
      <c r="Z516" s="26"/>
      <c r="AA516" s="30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</row>
    <row r="517" spans="1:111" s="32" customFormat="1" ht="12.75" customHeight="1" x14ac:dyDescent="0.2">
      <c r="A517" s="7">
        <v>546</v>
      </c>
      <c r="B517" s="7" t="s">
        <v>19</v>
      </c>
      <c r="C517" s="9" t="s">
        <v>2533</v>
      </c>
      <c r="D517" s="9"/>
      <c r="E517" s="9" t="s">
        <v>2534</v>
      </c>
      <c r="F517" s="9"/>
      <c r="G517" s="10" t="s">
        <v>2535</v>
      </c>
      <c r="H517" s="2"/>
      <c r="I517" s="9" t="s">
        <v>66</v>
      </c>
      <c r="J517" s="9"/>
      <c r="K517" s="8" t="s">
        <v>2536</v>
      </c>
      <c r="L517" s="22">
        <v>43811</v>
      </c>
      <c r="M517" s="12" t="s">
        <v>25</v>
      </c>
      <c r="N517" s="24">
        <v>2016</v>
      </c>
      <c r="O517" s="16" t="s">
        <v>185</v>
      </c>
      <c r="P517" s="28" t="s">
        <v>308</v>
      </c>
      <c r="Q517" s="26">
        <v>5.7</v>
      </c>
      <c r="R517" s="29"/>
      <c r="S517" s="26">
        <v>125</v>
      </c>
      <c r="T517" s="26"/>
      <c r="U517" s="26">
        <v>64</v>
      </c>
      <c r="V517" s="26">
        <v>1</v>
      </c>
      <c r="W517" s="26"/>
      <c r="X517" s="26"/>
      <c r="Y517" s="26"/>
      <c r="Z517" s="26"/>
      <c r="AA517" s="30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</row>
    <row r="518" spans="1:111" s="32" customFormat="1" ht="12.75" customHeight="1" x14ac:dyDescent="0.2">
      <c r="A518" s="7">
        <v>547</v>
      </c>
      <c r="B518" s="7" t="s">
        <v>19</v>
      </c>
      <c r="C518" s="26" t="s">
        <v>2537</v>
      </c>
      <c r="D518" s="9"/>
      <c r="E518" s="9" t="s">
        <v>2538</v>
      </c>
      <c r="F518" s="9"/>
      <c r="G518" s="10" t="s">
        <v>2539</v>
      </c>
      <c r="H518" s="2"/>
      <c r="I518" s="9" t="s">
        <v>66</v>
      </c>
      <c r="J518" s="9"/>
      <c r="K518" s="8" t="s">
        <v>2540</v>
      </c>
      <c r="L518" s="22">
        <v>43869</v>
      </c>
      <c r="M518" s="12" t="s">
        <v>25</v>
      </c>
      <c r="N518" s="24">
        <v>2018</v>
      </c>
      <c r="O518" s="16" t="s">
        <v>26</v>
      </c>
      <c r="P518" s="28" t="s">
        <v>867</v>
      </c>
      <c r="Q518" s="26">
        <v>6</v>
      </c>
      <c r="R518" s="29"/>
      <c r="S518" s="26">
        <v>125</v>
      </c>
      <c r="T518" s="26"/>
      <c r="U518" s="26">
        <v>64</v>
      </c>
      <c r="V518" s="26">
        <v>1</v>
      </c>
      <c r="W518" s="25"/>
      <c r="X518" s="26"/>
      <c r="Y518" s="26"/>
      <c r="Z518" s="26"/>
      <c r="AA518" s="30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</row>
    <row r="519" spans="1:111" s="32" customFormat="1" ht="12.75" customHeight="1" x14ac:dyDescent="0.2">
      <c r="A519" s="7">
        <v>548</v>
      </c>
      <c r="B519" s="26" t="s">
        <v>19</v>
      </c>
      <c r="C519" s="26" t="s">
        <v>2541</v>
      </c>
      <c r="D519" s="26"/>
      <c r="E519" s="26" t="s">
        <v>2542</v>
      </c>
      <c r="F519" s="26"/>
      <c r="G519" s="43" t="s">
        <v>2543</v>
      </c>
      <c r="H519" s="42"/>
      <c r="I519" s="26" t="s">
        <v>45</v>
      </c>
      <c r="J519" s="26"/>
      <c r="K519" s="26" t="s">
        <v>2544</v>
      </c>
      <c r="L519" s="48">
        <v>43889</v>
      </c>
      <c r="M519" s="12" t="s">
        <v>25</v>
      </c>
      <c r="N519" s="24">
        <v>2010</v>
      </c>
      <c r="O519" s="16" t="s">
        <v>40</v>
      </c>
      <c r="P519" s="28" t="s">
        <v>47</v>
      </c>
      <c r="Q519" s="26">
        <v>5.7</v>
      </c>
      <c r="R519" s="29"/>
      <c r="S519" s="26">
        <v>115</v>
      </c>
      <c r="T519" s="26"/>
      <c r="U519" s="26" t="s">
        <v>2168</v>
      </c>
      <c r="V519" s="26">
        <v>1</v>
      </c>
      <c r="W519" s="26"/>
      <c r="X519" s="26"/>
      <c r="Y519" s="26"/>
      <c r="Z519" s="26"/>
      <c r="AA519" s="61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</row>
    <row r="520" spans="1:111" s="74" customFormat="1" ht="12.75" customHeight="1" x14ac:dyDescent="0.2">
      <c r="A520" s="7">
        <v>549</v>
      </c>
      <c r="B520" s="31" t="s">
        <v>78</v>
      </c>
      <c r="C520" s="31" t="s">
        <v>2545</v>
      </c>
      <c r="D520" s="31" t="s">
        <v>2229</v>
      </c>
      <c r="E520" s="31" t="s">
        <v>2546</v>
      </c>
      <c r="F520" s="31" t="s">
        <v>2547</v>
      </c>
      <c r="G520" s="31" t="s">
        <v>2548</v>
      </c>
      <c r="H520" s="31" t="s">
        <v>2549</v>
      </c>
      <c r="I520" s="31" t="s">
        <v>51</v>
      </c>
      <c r="J520" s="31" t="s">
        <v>211</v>
      </c>
      <c r="K520" s="31" t="s">
        <v>2550</v>
      </c>
      <c r="L520" s="37">
        <v>44243</v>
      </c>
      <c r="M520" s="31" t="s">
        <v>25</v>
      </c>
      <c r="N520" s="31">
        <v>2018</v>
      </c>
      <c r="O520" s="31" t="s">
        <v>88</v>
      </c>
      <c r="P520" s="31" t="s">
        <v>47</v>
      </c>
      <c r="Q520" s="31">
        <v>4.5999999999999996</v>
      </c>
      <c r="R520" s="31">
        <v>26</v>
      </c>
      <c r="S520" s="31">
        <v>80</v>
      </c>
      <c r="T520" s="31">
        <v>104</v>
      </c>
      <c r="U520" s="31">
        <v>50</v>
      </c>
      <c r="V520" s="31">
        <v>1</v>
      </c>
      <c r="W520" s="37">
        <v>43512</v>
      </c>
      <c r="X520" s="31">
        <v>2019</v>
      </c>
      <c r="Y520" s="31" t="s">
        <v>25</v>
      </c>
      <c r="Z520" s="26"/>
      <c r="AA520" s="75"/>
    </row>
    <row r="521" spans="1:111" s="32" customFormat="1" ht="12.75" customHeight="1" x14ac:dyDescent="0.2">
      <c r="A521" s="7">
        <v>550</v>
      </c>
      <c r="B521" s="26" t="s">
        <v>19</v>
      </c>
      <c r="C521" s="26" t="s">
        <v>624</v>
      </c>
      <c r="D521" s="26"/>
      <c r="E521" s="26" t="s">
        <v>2551</v>
      </c>
      <c r="F521" s="26"/>
      <c r="G521" s="43" t="s">
        <v>2552</v>
      </c>
      <c r="H521" s="42"/>
      <c r="I521" s="9" t="s">
        <v>161</v>
      </c>
      <c r="J521" s="26"/>
      <c r="K521" s="9" t="s">
        <v>2553</v>
      </c>
      <c r="L521" s="48">
        <v>44105</v>
      </c>
      <c r="M521" s="12" t="s">
        <v>25</v>
      </c>
      <c r="N521" s="24">
        <v>2014</v>
      </c>
      <c r="O521" s="16" t="s">
        <v>306</v>
      </c>
      <c r="P521" s="28" t="s">
        <v>47</v>
      </c>
      <c r="Q521" s="26">
        <v>5.7</v>
      </c>
      <c r="R521" s="29"/>
      <c r="S521" s="26">
        <v>100</v>
      </c>
      <c r="T521" s="26"/>
      <c r="U521" s="26">
        <v>49</v>
      </c>
      <c r="V521" s="26">
        <v>1</v>
      </c>
      <c r="W521" s="26"/>
      <c r="X521" s="26"/>
      <c r="Y521" s="26"/>
      <c r="Z521" s="26"/>
      <c r="AA521" s="64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</row>
    <row r="522" spans="1:111" s="32" customFormat="1" ht="12.75" customHeight="1" x14ac:dyDescent="0.2">
      <c r="A522" s="7">
        <v>551</v>
      </c>
      <c r="B522" s="26" t="s">
        <v>78</v>
      </c>
      <c r="C522" s="7" t="s">
        <v>2554</v>
      </c>
      <c r="D522" s="26"/>
      <c r="E522" s="26" t="s">
        <v>2555</v>
      </c>
      <c r="F522" s="26" t="s">
        <v>2556</v>
      </c>
      <c r="G522" s="43" t="s">
        <v>2557</v>
      </c>
      <c r="H522" s="42"/>
      <c r="I522" s="9" t="s">
        <v>367</v>
      </c>
      <c r="J522" s="26"/>
      <c r="K522" s="9" t="s">
        <v>2558</v>
      </c>
      <c r="L522" s="22">
        <v>43966</v>
      </c>
      <c r="M522" s="12" t="s">
        <v>25</v>
      </c>
      <c r="N522" s="24">
        <v>2017</v>
      </c>
      <c r="O522" s="16" t="s">
        <v>26</v>
      </c>
      <c r="P522" s="28" t="s">
        <v>369</v>
      </c>
      <c r="Q522" s="26">
        <v>5</v>
      </c>
      <c r="R522" s="29">
        <v>18.5</v>
      </c>
      <c r="S522" s="26">
        <v>150</v>
      </c>
      <c r="T522" s="26">
        <v>150</v>
      </c>
      <c r="U522" s="26">
        <v>75</v>
      </c>
      <c r="V522" s="26">
        <v>1</v>
      </c>
      <c r="W522" s="25">
        <v>42403</v>
      </c>
      <c r="X522" s="26">
        <v>2015</v>
      </c>
      <c r="Y522" s="26" t="s">
        <v>25</v>
      </c>
      <c r="Z522" s="26"/>
      <c r="AA522" s="30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</row>
    <row r="523" spans="1:111" ht="12.75" customHeight="1" x14ac:dyDescent="0.2">
      <c r="A523" s="7">
        <v>552</v>
      </c>
      <c r="B523" s="26" t="s">
        <v>19</v>
      </c>
      <c r="C523" s="26" t="s">
        <v>1249</v>
      </c>
      <c r="D523" s="26"/>
      <c r="E523" s="26" t="s">
        <v>2559</v>
      </c>
      <c r="F523" s="26"/>
      <c r="G523" s="43" t="s">
        <v>2560</v>
      </c>
      <c r="H523" s="42"/>
      <c r="I523" s="9" t="s">
        <v>38</v>
      </c>
      <c r="J523" s="26"/>
      <c r="K523" s="9" t="s">
        <v>2561</v>
      </c>
      <c r="L523" s="48">
        <v>43382</v>
      </c>
      <c r="M523" s="12" t="s">
        <v>25</v>
      </c>
      <c r="N523" s="24">
        <v>2013</v>
      </c>
      <c r="O523" s="16" t="s">
        <v>893</v>
      </c>
      <c r="P523" s="28" t="s">
        <v>47</v>
      </c>
      <c r="Q523" s="26">
        <v>4.5</v>
      </c>
      <c r="R523" s="29"/>
      <c r="S523" s="26">
        <v>85</v>
      </c>
      <c r="T523" s="26"/>
      <c r="U523" s="26">
        <v>50</v>
      </c>
      <c r="V523" s="26">
        <v>1</v>
      </c>
      <c r="W523" s="26"/>
      <c r="X523" s="26"/>
      <c r="Y523" s="26"/>
      <c r="Z523" s="26"/>
      <c r="AA523" s="20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</row>
    <row r="524" spans="1:111" s="31" customFormat="1" ht="12.75" customHeight="1" x14ac:dyDescent="0.2">
      <c r="A524" s="7">
        <v>553</v>
      </c>
      <c r="B524" s="26" t="s">
        <v>19</v>
      </c>
      <c r="C524" s="26" t="s">
        <v>2164</v>
      </c>
      <c r="D524" s="26"/>
      <c r="E524" s="26" t="s">
        <v>2562</v>
      </c>
      <c r="F524" s="26"/>
      <c r="G524" s="43" t="s">
        <v>2563</v>
      </c>
      <c r="H524" s="42"/>
      <c r="I524" s="26" t="s">
        <v>45</v>
      </c>
      <c r="J524" s="26"/>
      <c r="K524" s="26" t="s">
        <v>2564</v>
      </c>
      <c r="L524" s="48">
        <v>43161</v>
      </c>
      <c r="M524" s="73" t="s">
        <v>25</v>
      </c>
      <c r="N524" s="24">
        <v>2010</v>
      </c>
      <c r="O524" s="16" t="s">
        <v>2565</v>
      </c>
      <c r="P524" s="28" t="s">
        <v>47</v>
      </c>
      <c r="Q524" s="26">
        <v>6.1</v>
      </c>
      <c r="R524" s="29"/>
      <c r="S524" s="26">
        <v>130</v>
      </c>
      <c r="T524" s="26"/>
      <c r="U524" s="26" t="s">
        <v>2168</v>
      </c>
      <c r="V524" s="26">
        <v>1</v>
      </c>
      <c r="W524" s="26"/>
      <c r="X524" s="26"/>
      <c r="Y524" s="26"/>
      <c r="Z524" s="26"/>
      <c r="AA524" s="30"/>
      <c r="CA524" s="58"/>
    </row>
    <row r="525" spans="1:111" s="32" customFormat="1" ht="12.75" customHeight="1" x14ac:dyDescent="0.2">
      <c r="A525" s="7">
        <v>554</v>
      </c>
      <c r="B525" s="26" t="s">
        <v>78</v>
      </c>
      <c r="C525" s="7" t="s">
        <v>2566</v>
      </c>
      <c r="D525" s="26" t="s">
        <v>2567</v>
      </c>
      <c r="E525" s="26" t="s">
        <v>2568</v>
      </c>
      <c r="F525" s="26" t="s">
        <v>2569</v>
      </c>
      <c r="G525" s="43" t="s">
        <v>2570</v>
      </c>
      <c r="H525" s="42" t="s">
        <v>2571</v>
      </c>
      <c r="I525" s="26" t="s">
        <v>367</v>
      </c>
      <c r="J525" s="26" t="s">
        <v>2572</v>
      </c>
      <c r="K525" s="26" t="s">
        <v>2573</v>
      </c>
      <c r="L525" s="48">
        <v>44297</v>
      </c>
      <c r="M525" s="49" t="s">
        <v>25</v>
      </c>
      <c r="N525" s="51">
        <v>2019</v>
      </c>
      <c r="O525" s="16" t="s">
        <v>88</v>
      </c>
      <c r="P525" s="28" t="s">
        <v>2574</v>
      </c>
      <c r="Q525" s="26">
        <v>4.92</v>
      </c>
      <c r="R525" s="29">
        <v>26</v>
      </c>
      <c r="S525" s="26">
        <v>125</v>
      </c>
      <c r="T525" s="26">
        <v>145</v>
      </c>
      <c r="U525" s="31">
        <v>80</v>
      </c>
      <c r="V525" s="31">
        <v>1</v>
      </c>
      <c r="W525" s="25">
        <v>43581</v>
      </c>
      <c r="X525" s="26">
        <v>2019</v>
      </c>
      <c r="Y525" s="26" t="s">
        <v>25</v>
      </c>
      <c r="Z525" s="26"/>
      <c r="AA525" s="30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</row>
    <row r="526" spans="1:111" ht="12.75" customHeight="1" x14ac:dyDescent="0.2">
      <c r="A526" s="7">
        <v>555</v>
      </c>
      <c r="B526" s="26" t="s">
        <v>19</v>
      </c>
      <c r="C526" s="26" t="s">
        <v>2575</v>
      </c>
      <c r="D526" s="26"/>
      <c r="E526" s="26" t="s">
        <v>2576</v>
      </c>
      <c r="F526" s="26"/>
      <c r="G526" s="43" t="s">
        <v>2577</v>
      </c>
      <c r="H526" s="42"/>
      <c r="I526" s="26" t="s">
        <v>740</v>
      </c>
      <c r="J526" s="26"/>
      <c r="K526" s="9" t="s">
        <v>777</v>
      </c>
      <c r="L526" s="22">
        <v>44429</v>
      </c>
      <c r="M526" s="12" t="s">
        <v>25</v>
      </c>
      <c r="N526" s="24">
        <v>2015</v>
      </c>
      <c r="O526" s="16" t="s">
        <v>219</v>
      </c>
      <c r="P526" s="28" t="s">
        <v>47</v>
      </c>
      <c r="Q526" s="26">
        <v>5.9</v>
      </c>
      <c r="R526" s="29"/>
      <c r="S526" s="26">
        <v>110</v>
      </c>
      <c r="T526" s="26"/>
      <c r="U526" s="26">
        <v>51</v>
      </c>
      <c r="V526" s="26">
        <v>1</v>
      </c>
      <c r="W526" s="25"/>
      <c r="X526" s="26"/>
      <c r="Y526" s="26"/>
      <c r="Z526" s="26"/>
      <c r="AA526" s="20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</row>
    <row r="527" spans="1:111" s="32" customFormat="1" ht="12.75" customHeight="1" x14ac:dyDescent="0.2">
      <c r="A527" s="7">
        <v>556</v>
      </c>
      <c r="B527" s="26" t="s">
        <v>19</v>
      </c>
      <c r="C527" s="26" t="s">
        <v>2578</v>
      </c>
      <c r="D527" s="26"/>
      <c r="E527" s="26" t="s">
        <v>2579</v>
      </c>
      <c r="F527" s="26"/>
      <c r="G527" s="43" t="s">
        <v>2580</v>
      </c>
      <c r="H527" s="42"/>
      <c r="I527" s="26" t="s">
        <v>740</v>
      </c>
      <c r="J527" s="26"/>
      <c r="K527" s="9" t="s">
        <v>1015</v>
      </c>
      <c r="L527" s="22">
        <v>43745</v>
      </c>
      <c r="M527" s="12" t="s">
        <v>25</v>
      </c>
      <c r="N527" s="24">
        <v>2014</v>
      </c>
      <c r="O527" s="16" t="s">
        <v>291</v>
      </c>
      <c r="P527" s="28" t="s">
        <v>2581</v>
      </c>
      <c r="Q527" s="26">
        <v>6.3</v>
      </c>
      <c r="R527" s="29"/>
      <c r="S527" s="26">
        <v>100</v>
      </c>
      <c r="T527" s="26"/>
      <c r="U527" s="26" t="s">
        <v>34</v>
      </c>
      <c r="V527" s="26">
        <v>1</v>
      </c>
      <c r="W527" s="26"/>
      <c r="X527" s="26"/>
      <c r="Y527" s="26"/>
      <c r="Z527" s="26"/>
      <c r="AA527" s="30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</row>
    <row r="528" spans="1:111" ht="12.75" customHeight="1" x14ac:dyDescent="0.2">
      <c r="A528" s="7">
        <v>557</v>
      </c>
      <c r="B528" s="26" t="s">
        <v>19</v>
      </c>
      <c r="C528" s="26" t="s">
        <v>728</v>
      </c>
      <c r="D528" s="26"/>
      <c r="E528" s="26" t="s">
        <v>2582</v>
      </c>
      <c r="F528" s="26"/>
      <c r="G528" s="43" t="s">
        <v>2583</v>
      </c>
      <c r="H528" s="42"/>
      <c r="I528" s="9" t="s">
        <v>38</v>
      </c>
      <c r="J528" s="26"/>
      <c r="K528" s="26" t="s">
        <v>2584</v>
      </c>
      <c r="L528" s="48">
        <v>43884</v>
      </c>
      <c r="M528" s="12" t="s">
        <v>25</v>
      </c>
      <c r="N528" s="24">
        <v>2014</v>
      </c>
      <c r="O528" s="16" t="s">
        <v>2585</v>
      </c>
      <c r="P528" s="28" t="s">
        <v>47</v>
      </c>
      <c r="Q528" s="26">
        <v>5.0999999999999996</v>
      </c>
      <c r="R528" s="29"/>
      <c r="S528" s="26">
        <v>90</v>
      </c>
      <c r="T528" s="26"/>
      <c r="U528" s="26">
        <v>54</v>
      </c>
      <c r="V528" s="26">
        <v>1</v>
      </c>
      <c r="W528" s="26"/>
      <c r="X528" s="26"/>
      <c r="Y528" s="26"/>
      <c r="Z528" s="26"/>
      <c r="AA528" s="20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</row>
    <row r="529" spans="1:111" s="32" customFormat="1" ht="12.75" customHeight="1" x14ac:dyDescent="0.2">
      <c r="A529" s="7">
        <v>558</v>
      </c>
      <c r="B529" s="26" t="s">
        <v>19</v>
      </c>
      <c r="C529" s="26" t="s">
        <v>1264</v>
      </c>
      <c r="D529" s="26"/>
      <c r="E529" s="26" t="s">
        <v>2586</v>
      </c>
      <c r="F529" s="26"/>
      <c r="G529" s="43" t="s">
        <v>2587</v>
      </c>
      <c r="H529" s="42"/>
      <c r="I529" s="9" t="s">
        <v>45</v>
      </c>
      <c r="J529" s="26"/>
      <c r="K529" s="26" t="s">
        <v>2588</v>
      </c>
      <c r="L529" s="48">
        <v>44107</v>
      </c>
      <c r="M529" s="12" t="s">
        <v>25</v>
      </c>
      <c r="N529" s="24">
        <v>2018</v>
      </c>
      <c r="O529" s="16" t="s">
        <v>26</v>
      </c>
      <c r="P529" s="28" t="s">
        <v>33</v>
      </c>
      <c r="Q529" s="26">
        <v>5.0999999999999996</v>
      </c>
      <c r="R529" s="29"/>
      <c r="S529" s="26">
        <v>105</v>
      </c>
      <c r="T529" s="26"/>
      <c r="U529" s="26" t="s">
        <v>34</v>
      </c>
      <c r="V529" s="26">
        <v>1</v>
      </c>
      <c r="W529" s="26"/>
      <c r="X529" s="26"/>
      <c r="Y529" s="26"/>
      <c r="Z529" s="26"/>
      <c r="AA529" s="30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</row>
    <row r="530" spans="1:111" ht="12.75" customHeight="1" x14ac:dyDescent="0.2">
      <c r="A530" s="7">
        <v>559</v>
      </c>
      <c r="B530" s="26" t="s">
        <v>19</v>
      </c>
      <c r="C530" s="26" t="s">
        <v>119</v>
      </c>
      <c r="D530" s="26"/>
      <c r="E530" s="26" t="s">
        <v>2589</v>
      </c>
      <c r="F530" s="26"/>
      <c r="G530" s="43" t="s">
        <v>2590</v>
      </c>
      <c r="H530" s="42"/>
      <c r="I530" s="9" t="s">
        <v>38</v>
      </c>
      <c r="J530" s="26"/>
      <c r="K530" s="26" t="s">
        <v>2591</v>
      </c>
      <c r="L530" s="48">
        <v>43845</v>
      </c>
      <c r="M530" s="12" t="s">
        <v>25</v>
      </c>
      <c r="N530" s="24">
        <v>2009</v>
      </c>
      <c r="O530" s="16" t="s">
        <v>893</v>
      </c>
      <c r="P530" s="28" t="s">
        <v>47</v>
      </c>
      <c r="Q530" s="26">
        <v>4.5</v>
      </c>
      <c r="R530" s="29"/>
      <c r="S530" s="26">
        <v>105</v>
      </c>
      <c r="T530" s="26"/>
      <c r="U530" s="26">
        <v>52</v>
      </c>
      <c r="V530" s="26">
        <v>1</v>
      </c>
      <c r="W530" s="26"/>
      <c r="X530" s="26"/>
      <c r="Y530" s="26"/>
      <c r="Z530" s="26"/>
      <c r="AA530" s="20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</row>
    <row r="531" spans="1:111" s="31" customFormat="1" ht="12.75" customHeight="1" x14ac:dyDescent="0.2">
      <c r="A531" s="7">
        <v>560</v>
      </c>
      <c r="B531" s="26" t="s">
        <v>19</v>
      </c>
      <c r="C531" s="7" t="s">
        <v>422</v>
      </c>
      <c r="D531" s="26"/>
      <c r="E531" s="26" t="s">
        <v>2592</v>
      </c>
      <c r="F531" s="26"/>
      <c r="G531" s="43" t="s">
        <v>2593</v>
      </c>
      <c r="H531" s="42"/>
      <c r="I531" s="9" t="s">
        <v>38</v>
      </c>
      <c r="J531" s="26"/>
      <c r="K531" s="26" t="s">
        <v>2594</v>
      </c>
      <c r="L531" s="48">
        <v>43873</v>
      </c>
      <c r="M531" s="12" t="s">
        <v>25</v>
      </c>
      <c r="N531" s="24">
        <v>2018</v>
      </c>
      <c r="O531" s="16" t="s">
        <v>313</v>
      </c>
      <c r="P531" s="28" t="s">
        <v>47</v>
      </c>
      <c r="Q531" s="26">
        <v>6</v>
      </c>
      <c r="R531" s="29"/>
      <c r="S531" s="26">
        <v>120</v>
      </c>
      <c r="T531" s="26"/>
      <c r="U531" s="26">
        <v>55</v>
      </c>
      <c r="V531" s="26">
        <v>1</v>
      </c>
      <c r="W531" s="26"/>
      <c r="X531" s="26"/>
      <c r="Y531" s="26"/>
      <c r="Z531" s="26"/>
      <c r="AA531" s="30"/>
      <c r="CA531" s="58"/>
    </row>
    <row r="532" spans="1:111" s="32" customFormat="1" ht="12.75" customHeight="1" x14ac:dyDescent="0.2">
      <c r="A532" s="7">
        <v>561</v>
      </c>
      <c r="B532" s="26" t="s">
        <v>19</v>
      </c>
      <c r="C532" s="26" t="s">
        <v>2595</v>
      </c>
      <c r="D532" s="26"/>
      <c r="E532" s="26" t="s">
        <v>2596</v>
      </c>
      <c r="F532" s="26"/>
      <c r="G532" s="43" t="s">
        <v>2597</v>
      </c>
      <c r="H532" s="42"/>
      <c r="I532" s="26" t="s">
        <v>217</v>
      </c>
      <c r="J532" s="26"/>
      <c r="K532" s="26" t="s">
        <v>2598</v>
      </c>
      <c r="L532" s="48">
        <v>44016</v>
      </c>
      <c r="M532" s="12" t="s">
        <v>25</v>
      </c>
      <c r="N532" s="24">
        <v>2008</v>
      </c>
      <c r="O532" s="16" t="s">
        <v>2434</v>
      </c>
      <c r="P532" s="28" t="s">
        <v>637</v>
      </c>
      <c r="Q532" s="26">
        <v>5.8</v>
      </c>
      <c r="R532" s="29"/>
      <c r="S532" s="26">
        <v>88</v>
      </c>
      <c r="T532" s="26"/>
      <c r="U532" s="26">
        <v>48</v>
      </c>
      <c r="V532" s="26">
        <v>1</v>
      </c>
      <c r="W532" s="25"/>
      <c r="X532" s="26"/>
      <c r="Y532" s="26"/>
      <c r="Z532" s="26"/>
      <c r="AA532" s="30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</row>
    <row r="533" spans="1:111" s="32" customFormat="1" ht="12.75" customHeight="1" x14ac:dyDescent="0.2">
      <c r="A533" s="7">
        <v>562</v>
      </c>
      <c r="B533" s="7" t="s">
        <v>19</v>
      </c>
      <c r="C533" s="7" t="s">
        <v>2599</v>
      </c>
      <c r="D533" s="9"/>
      <c r="E533" s="9" t="s">
        <v>2600</v>
      </c>
      <c r="F533" s="9"/>
      <c r="G533" s="10" t="s">
        <v>2601</v>
      </c>
      <c r="H533" s="2"/>
      <c r="I533" s="26" t="s">
        <v>66</v>
      </c>
      <c r="J533" s="9"/>
      <c r="K533" s="26" t="s">
        <v>252</v>
      </c>
      <c r="L533" s="22">
        <v>43684</v>
      </c>
      <c r="M533" s="12" t="s">
        <v>25</v>
      </c>
      <c r="N533" s="24">
        <v>2010</v>
      </c>
      <c r="O533" s="16" t="s">
        <v>328</v>
      </c>
      <c r="P533" s="28" t="s">
        <v>47</v>
      </c>
      <c r="Q533" s="26">
        <v>4.2</v>
      </c>
      <c r="R533" s="29"/>
      <c r="S533" s="26">
        <v>120</v>
      </c>
      <c r="T533" s="26"/>
      <c r="U533" s="26">
        <v>52</v>
      </c>
      <c r="V533" s="26">
        <v>1</v>
      </c>
      <c r="W533" s="26"/>
      <c r="X533" s="26"/>
      <c r="Y533" s="26"/>
      <c r="Z533" s="26"/>
      <c r="AA533" s="30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</row>
    <row r="534" spans="1:111" s="21" customFormat="1" ht="12.75" customHeight="1" x14ac:dyDescent="0.2">
      <c r="A534" s="7">
        <v>563</v>
      </c>
      <c r="B534" s="7" t="s">
        <v>78</v>
      </c>
      <c r="C534" s="9" t="s">
        <v>1834</v>
      </c>
      <c r="D534" s="9"/>
      <c r="E534" s="8" t="s">
        <v>2602</v>
      </c>
      <c r="F534" s="9" t="s">
        <v>1836</v>
      </c>
      <c r="G534" s="10" t="s">
        <v>2603</v>
      </c>
      <c r="H534" s="2"/>
      <c r="I534" s="9" t="s">
        <v>94</v>
      </c>
      <c r="J534" s="9"/>
      <c r="K534" s="9" t="s">
        <v>1838</v>
      </c>
      <c r="L534" s="22">
        <v>43865</v>
      </c>
      <c r="M534" s="12" t="s">
        <v>25</v>
      </c>
      <c r="N534" s="24">
        <v>2008</v>
      </c>
      <c r="O534" s="16" t="s">
        <v>2604</v>
      </c>
      <c r="P534" s="28" t="s">
        <v>150</v>
      </c>
      <c r="Q534" s="26">
        <v>7</v>
      </c>
      <c r="R534" s="29"/>
      <c r="S534" s="26">
        <v>125</v>
      </c>
      <c r="T534" s="26">
        <v>160</v>
      </c>
      <c r="U534" s="26">
        <v>45</v>
      </c>
      <c r="V534" s="26">
        <v>1</v>
      </c>
      <c r="W534" s="25"/>
      <c r="X534" s="26"/>
      <c r="Y534" s="26"/>
      <c r="Z534" s="26"/>
      <c r="AA534" s="20"/>
      <c r="CA534" s="46"/>
    </row>
    <row r="535" spans="1:111" s="87" customFormat="1" ht="12.75" customHeight="1" x14ac:dyDescent="0.2">
      <c r="A535" s="7">
        <v>564</v>
      </c>
      <c r="B535" s="26" t="s">
        <v>78</v>
      </c>
      <c r="C535" s="26" t="s">
        <v>2605</v>
      </c>
      <c r="D535" s="26" t="s">
        <v>444</v>
      </c>
      <c r="E535" s="26" t="s">
        <v>2606</v>
      </c>
      <c r="F535" s="26" t="s">
        <v>2607</v>
      </c>
      <c r="G535" s="43" t="s">
        <v>2608</v>
      </c>
      <c r="H535" s="42" t="s">
        <v>2609</v>
      </c>
      <c r="I535" s="7" t="s">
        <v>1146</v>
      </c>
      <c r="J535" s="7" t="s">
        <v>229</v>
      </c>
      <c r="K535" s="26" t="s">
        <v>2610</v>
      </c>
      <c r="L535" s="48">
        <v>44103</v>
      </c>
      <c r="M535" s="12" t="s">
        <v>25</v>
      </c>
      <c r="N535" s="24">
        <v>2011</v>
      </c>
      <c r="O535" s="16" t="s">
        <v>2611</v>
      </c>
      <c r="P535" s="28" t="s">
        <v>140</v>
      </c>
      <c r="Q535" s="26">
        <v>5</v>
      </c>
      <c r="R535" s="29">
        <v>24.5</v>
      </c>
      <c r="S535" s="26">
        <v>95</v>
      </c>
      <c r="T535" s="26">
        <v>124</v>
      </c>
      <c r="U535" s="26">
        <v>52</v>
      </c>
      <c r="V535" s="26">
        <v>1</v>
      </c>
      <c r="W535" s="25">
        <v>41845</v>
      </c>
      <c r="X535" s="26">
        <v>2014</v>
      </c>
      <c r="Y535" s="26" t="s">
        <v>25</v>
      </c>
      <c r="Z535" s="26"/>
      <c r="AA535" s="86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</row>
    <row r="536" spans="1:111" s="21" customFormat="1" ht="12.75" customHeight="1" x14ac:dyDescent="0.2">
      <c r="A536" s="7">
        <v>565</v>
      </c>
      <c r="B536" s="26" t="s">
        <v>78</v>
      </c>
      <c r="C536" s="26" t="s">
        <v>2612</v>
      </c>
      <c r="D536" s="26"/>
      <c r="E536" s="26" t="s">
        <v>2613</v>
      </c>
      <c r="F536" s="26"/>
      <c r="G536" s="43" t="s">
        <v>2614</v>
      </c>
      <c r="H536" s="42"/>
      <c r="I536" s="26" t="s">
        <v>116</v>
      </c>
      <c r="J536" s="26"/>
      <c r="K536" s="9" t="s">
        <v>2615</v>
      </c>
      <c r="L536" s="22">
        <v>43194</v>
      </c>
      <c r="M536" s="12" t="s">
        <v>25</v>
      </c>
      <c r="N536" s="24">
        <v>2013</v>
      </c>
      <c r="O536" s="16" t="s">
        <v>328</v>
      </c>
      <c r="P536" s="28" t="s">
        <v>47</v>
      </c>
      <c r="Q536" s="26">
        <v>6</v>
      </c>
      <c r="R536" s="29"/>
      <c r="S536" s="26">
        <v>130</v>
      </c>
      <c r="T536" s="26"/>
      <c r="U536" s="26">
        <v>52</v>
      </c>
      <c r="V536" s="26">
        <v>1</v>
      </c>
      <c r="W536" s="26"/>
      <c r="X536" s="26"/>
      <c r="Y536" s="26"/>
      <c r="Z536" s="26"/>
      <c r="AA536" s="20"/>
      <c r="CA536" s="46"/>
    </row>
    <row r="537" spans="1:111" s="32" customFormat="1" ht="12.75" customHeight="1" x14ac:dyDescent="0.2">
      <c r="A537" s="7">
        <v>566</v>
      </c>
      <c r="B537" s="7" t="s">
        <v>78</v>
      </c>
      <c r="C537" s="9" t="s">
        <v>994</v>
      </c>
      <c r="D537" s="26" t="s">
        <v>2567</v>
      </c>
      <c r="E537" s="8" t="s">
        <v>2616</v>
      </c>
      <c r="F537" s="9" t="s">
        <v>2617</v>
      </c>
      <c r="G537" s="10" t="s">
        <v>2618</v>
      </c>
      <c r="H537" s="42" t="s">
        <v>2619</v>
      </c>
      <c r="I537" s="9" t="s">
        <v>66</v>
      </c>
      <c r="J537" s="31" t="s">
        <v>2572</v>
      </c>
      <c r="K537" s="26" t="s">
        <v>2573</v>
      </c>
      <c r="L537" s="22">
        <v>44297</v>
      </c>
      <c r="M537" s="12" t="s">
        <v>25</v>
      </c>
      <c r="N537" s="24">
        <v>2015</v>
      </c>
      <c r="O537" s="16" t="s">
        <v>2620</v>
      </c>
      <c r="P537" s="28" t="s">
        <v>47</v>
      </c>
      <c r="Q537" s="26">
        <v>5.43</v>
      </c>
      <c r="R537" s="29">
        <v>26</v>
      </c>
      <c r="S537" s="26">
        <v>85</v>
      </c>
      <c r="T537" s="26">
        <v>120</v>
      </c>
      <c r="U537" s="26" t="s">
        <v>34</v>
      </c>
      <c r="V537" s="26">
        <v>1</v>
      </c>
      <c r="W537" s="25">
        <v>43581</v>
      </c>
      <c r="X537" s="26">
        <v>2019</v>
      </c>
      <c r="Y537" s="26" t="s">
        <v>25</v>
      </c>
      <c r="Z537" s="26"/>
      <c r="AA537" s="30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</row>
    <row r="538" spans="1:111" s="32" customFormat="1" ht="12.75" customHeight="1" x14ac:dyDescent="0.2">
      <c r="A538" s="7">
        <v>567</v>
      </c>
      <c r="B538" s="7" t="s">
        <v>19</v>
      </c>
      <c r="C538" s="26" t="s">
        <v>2621</v>
      </c>
      <c r="D538" s="9"/>
      <c r="E538" s="9" t="s">
        <v>2622</v>
      </c>
      <c r="F538" s="9"/>
      <c r="G538" s="10" t="s">
        <v>2623</v>
      </c>
      <c r="H538" s="2"/>
      <c r="I538" s="9" t="s">
        <v>2624</v>
      </c>
      <c r="J538" s="9"/>
      <c r="K538" s="9" t="s">
        <v>2625</v>
      </c>
      <c r="L538" s="22">
        <v>43665</v>
      </c>
      <c r="M538" s="12" t="s">
        <v>25</v>
      </c>
      <c r="N538" s="24">
        <v>2001</v>
      </c>
      <c r="O538" s="16" t="s">
        <v>2134</v>
      </c>
      <c r="P538" s="28" t="s">
        <v>400</v>
      </c>
      <c r="Q538" s="26">
        <v>6</v>
      </c>
      <c r="R538" s="29"/>
      <c r="S538" s="26">
        <v>100</v>
      </c>
      <c r="T538" s="26"/>
      <c r="U538" s="26">
        <v>50</v>
      </c>
      <c r="V538" s="26">
        <v>1</v>
      </c>
      <c r="W538" s="26"/>
      <c r="X538" s="26"/>
      <c r="Y538" s="26"/>
      <c r="Z538" s="26"/>
      <c r="AA538" s="30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</row>
    <row r="539" spans="1:111" s="32" customFormat="1" ht="12.75" customHeight="1" x14ac:dyDescent="0.2">
      <c r="A539" s="7">
        <v>568</v>
      </c>
      <c r="B539" s="7" t="s">
        <v>19</v>
      </c>
      <c r="C539" s="7" t="s">
        <v>1477</v>
      </c>
      <c r="D539" s="9"/>
      <c r="E539" s="9" t="s">
        <v>2626</v>
      </c>
      <c r="F539" s="9"/>
      <c r="G539" s="10" t="s">
        <v>2627</v>
      </c>
      <c r="H539" s="2"/>
      <c r="I539" s="9" t="s">
        <v>38</v>
      </c>
      <c r="J539" s="9"/>
      <c r="K539" s="9" t="s">
        <v>1731</v>
      </c>
      <c r="L539" s="22">
        <v>43992</v>
      </c>
      <c r="M539" s="12" t="s">
        <v>25</v>
      </c>
      <c r="N539" s="24">
        <v>2004</v>
      </c>
      <c r="O539" s="16" t="s">
        <v>2628</v>
      </c>
      <c r="P539" s="28" t="s">
        <v>140</v>
      </c>
      <c r="Q539" s="26">
        <v>6</v>
      </c>
      <c r="R539" s="29"/>
      <c r="S539" s="26">
        <v>110</v>
      </c>
      <c r="T539" s="26"/>
      <c r="U539" s="26">
        <v>55</v>
      </c>
      <c r="V539" s="26">
        <v>1</v>
      </c>
      <c r="W539" s="26"/>
      <c r="X539" s="26"/>
      <c r="Y539" s="26"/>
      <c r="Z539" s="26"/>
      <c r="AA539" s="30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</row>
    <row r="540" spans="1:111" ht="12.75" customHeight="1" x14ac:dyDescent="0.2">
      <c r="A540" s="7">
        <v>569</v>
      </c>
      <c r="B540" s="26" t="s">
        <v>78</v>
      </c>
      <c r="C540" s="26" t="s">
        <v>2629</v>
      </c>
      <c r="D540" s="26" t="s">
        <v>2630</v>
      </c>
      <c r="E540" s="26" t="s">
        <v>2631</v>
      </c>
      <c r="F540" s="26" t="s">
        <v>2632</v>
      </c>
      <c r="G540" s="43" t="s">
        <v>2633</v>
      </c>
      <c r="H540" s="42" t="s">
        <v>2634</v>
      </c>
      <c r="I540" s="9" t="s">
        <v>38</v>
      </c>
      <c r="J540" s="26" t="s">
        <v>1431</v>
      </c>
      <c r="K540" s="26" t="s">
        <v>2635</v>
      </c>
      <c r="L540" s="48">
        <v>43869</v>
      </c>
      <c r="M540" s="12" t="s">
        <v>25</v>
      </c>
      <c r="N540" s="24">
        <v>2012</v>
      </c>
      <c r="O540" s="16" t="s">
        <v>2636</v>
      </c>
      <c r="P540" s="28" t="s">
        <v>132</v>
      </c>
      <c r="Q540" s="26">
        <v>5.0999999999999996</v>
      </c>
      <c r="R540" s="29">
        <v>24</v>
      </c>
      <c r="S540" s="26">
        <v>125</v>
      </c>
      <c r="T540" s="26">
        <v>163</v>
      </c>
      <c r="U540" s="26">
        <v>48</v>
      </c>
      <c r="V540" s="26">
        <v>1</v>
      </c>
      <c r="W540" s="25">
        <v>41305</v>
      </c>
      <c r="X540" s="26">
        <v>2012</v>
      </c>
      <c r="Y540" s="26" t="s">
        <v>442</v>
      </c>
      <c r="Z540" s="26"/>
      <c r="AA540" s="20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</row>
    <row r="541" spans="1:111" s="32" customFormat="1" ht="12.75" customHeight="1" x14ac:dyDescent="0.2">
      <c r="A541" s="7">
        <v>570</v>
      </c>
      <c r="B541" s="26" t="s">
        <v>19</v>
      </c>
      <c r="C541" s="26" t="s">
        <v>2637</v>
      </c>
      <c r="D541" s="26"/>
      <c r="E541" s="26" t="s">
        <v>2638</v>
      </c>
      <c r="F541" s="26"/>
      <c r="G541" s="43" t="s">
        <v>2639</v>
      </c>
      <c r="H541" s="42"/>
      <c r="I541" s="26" t="s">
        <v>1042</v>
      </c>
      <c r="J541" s="26"/>
      <c r="K541" s="26" t="s">
        <v>236</v>
      </c>
      <c r="L541" s="48">
        <v>44106</v>
      </c>
      <c r="M541" s="12" t="s">
        <v>25</v>
      </c>
      <c r="N541" s="24">
        <v>2018</v>
      </c>
      <c r="O541" s="16" t="s">
        <v>237</v>
      </c>
      <c r="P541" s="28" t="s">
        <v>47</v>
      </c>
      <c r="Q541" s="26">
        <v>7.8</v>
      </c>
      <c r="R541" s="29"/>
      <c r="S541" s="26">
        <v>190</v>
      </c>
      <c r="T541" s="26"/>
      <c r="U541" s="26">
        <v>45</v>
      </c>
      <c r="V541" s="26">
        <v>2</v>
      </c>
      <c r="W541" s="26"/>
      <c r="X541" s="26"/>
      <c r="Y541" s="26"/>
      <c r="Z541" s="26"/>
      <c r="AA541" s="30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</row>
    <row r="542" spans="1:111" s="32" customFormat="1" ht="12.75" customHeight="1" x14ac:dyDescent="0.2">
      <c r="A542" s="7">
        <v>571</v>
      </c>
      <c r="B542" s="26" t="s">
        <v>19</v>
      </c>
      <c r="C542" s="26" t="s">
        <v>751</v>
      </c>
      <c r="D542" s="26"/>
      <c r="E542" s="26" t="s">
        <v>2640</v>
      </c>
      <c r="F542" s="26"/>
      <c r="G542" s="43" t="s">
        <v>2641</v>
      </c>
      <c r="H542" s="42"/>
      <c r="I542" s="26" t="s">
        <v>161</v>
      </c>
      <c r="J542" s="26"/>
      <c r="K542" s="26" t="s">
        <v>2642</v>
      </c>
      <c r="L542" s="48">
        <v>44105</v>
      </c>
      <c r="M542" s="12" t="s">
        <v>25</v>
      </c>
      <c r="N542" s="24">
        <v>2014</v>
      </c>
      <c r="O542" s="16" t="s">
        <v>790</v>
      </c>
      <c r="P542" s="28" t="s">
        <v>47</v>
      </c>
      <c r="Q542" s="26">
        <v>6.5</v>
      </c>
      <c r="R542" s="29"/>
      <c r="S542" s="26">
        <v>130</v>
      </c>
      <c r="T542" s="26"/>
      <c r="U542" s="26">
        <v>49</v>
      </c>
      <c r="V542" s="26">
        <v>1</v>
      </c>
      <c r="W542" s="26"/>
      <c r="X542" s="26"/>
      <c r="Y542" s="26"/>
      <c r="Z542" s="26"/>
      <c r="AA542" s="30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</row>
    <row r="543" spans="1:111" ht="12.75" customHeight="1" x14ac:dyDescent="0.2">
      <c r="A543" s="7">
        <v>572</v>
      </c>
      <c r="B543" s="7" t="s">
        <v>78</v>
      </c>
      <c r="C543" s="55" t="s">
        <v>1249</v>
      </c>
      <c r="D543" s="9" t="s">
        <v>617</v>
      </c>
      <c r="E543" s="9" t="s">
        <v>2643</v>
      </c>
      <c r="F543" s="9" t="s">
        <v>2644</v>
      </c>
      <c r="G543" s="10" t="s">
        <v>2645</v>
      </c>
      <c r="H543" s="2" t="s">
        <v>2646</v>
      </c>
      <c r="I543" s="9" t="s">
        <v>38</v>
      </c>
      <c r="J543" s="7" t="s">
        <v>229</v>
      </c>
      <c r="K543" s="9" t="s">
        <v>2647</v>
      </c>
      <c r="L543" s="22">
        <v>44304</v>
      </c>
      <c r="M543" s="12" t="s">
        <v>25</v>
      </c>
      <c r="N543" s="24">
        <v>2014</v>
      </c>
      <c r="O543" s="16" t="s">
        <v>2648</v>
      </c>
      <c r="P543" s="28" t="s">
        <v>47</v>
      </c>
      <c r="Q543" s="26">
        <v>4.4000000000000004</v>
      </c>
      <c r="R543" s="29">
        <v>18.5</v>
      </c>
      <c r="S543" s="26">
        <v>85</v>
      </c>
      <c r="T543" s="26">
        <v>110.5</v>
      </c>
      <c r="U543" s="26">
        <v>52</v>
      </c>
      <c r="V543" s="26">
        <v>1</v>
      </c>
      <c r="W543" s="25">
        <v>42080</v>
      </c>
      <c r="X543" s="26">
        <v>2013</v>
      </c>
      <c r="Y543" s="26" t="s">
        <v>25</v>
      </c>
      <c r="Z543" s="26"/>
      <c r="AA543" s="124"/>
      <c r="AB543" s="9"/>
      <c r="AC543" s="9"/>
      <c r="AD543" s="10"/>
      <c r="AE543" s="2"/>
      <c r="AF543" s="9"/>
      <c r="AG543" s="26"/>
      <c r="AH543" s="9"/>
      <c r="AI543" s="52"/>
      <c r="AJ543" s="3"/>
      <c r="AK543" s="22"/>
      <c r="AL543" s="12"/>
      <c r="AM543" s="23"/>
      <c r="AN543" s="24"/>
      <c r="AO543" s="24"/>
      <c r="AP543" s="15"/>
      <c r="AQ543" s="26"/>
      <c r="AR543" s="26"/>
      <c r="AS543" s="16"/>
      <c r="AT543" s="16"/>
      <c r="AU543" s="26"/>
      <c r="AV543" s="26"/>
      <c r="AW543" s="16"/>
      <c r="AX543" s="27"/>
      <c r="AY543" s="26"/>
      <c r="AZ543" s="26"/>
      <c r="BA543" s="29"/>
      <c r="BB543" s="26"/>
      <c r="BC543" s="26"/>
      <c r="BD543" s="26"/>
      <c r="BE543" s="26"/>
      <c r="BF543" s="26"/>
      <c r="BG543" s="26"/>
      <c r="BH543" s="26"/>
      <c r="BI543" s="26"/>
      <c r="BJ543" s="25"/>
      <c r="BK543" s="26"/>
      <c r="BL543" s="26"/>
      <c r="BM543" s="26"/>
      <c r="BN543" s="31"/>
      <c r="BO543" s="31"/>
      <c r="BP543" s="3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</row>
    <row r="544" spans="1:111" s="32" customFormat="1" ht="12.75" customHeight="1" x14ac:dyDescent="0.2">
      <c r="A544" s="7">
        <v>573</v>
      </c>
      <c r="B544" s="7" t="s">
        <v>19</v>
      </c>
      <c r="C544" s="7" t="s">
        <v>1182</v>
      </c>
      <c r="D544" s="9"/>
      <c r="E544" s="9" t="s">
        <v>2649</v>
      </c>
      <c r="F544" s="9"/>
      <c r="G544" s="10" t="s">
        <v>2650</v>
      </c>
      <c r="H544" s="2"/>
      <c r="I544" s="9" t="s">
        <v>161</v>
      </c>
      <c r="J544" s="9"/>
      <c r="K544" s="26" t="s">
        <v>223</v>
      </c>
      <c r="L544" s="48">
        <v>44429</v>
      </c>
      <c r="M544" s="49" t="s">
        <v>25</v>
      </c>
      <c r="N544" s="51">
        <v>2018</v>
      </c>
      <c r="O544" s="16" t="s">
        <v>2651</v>
      </c>
      <c r="P544" s="28" t="s">
        <v>47</v>
      </c>
      <c r="Q544" s="26">
        <v>5.9</v>
      </c>
      <c r="R544" s="29"/>
      <c r="S544" s="26">
        <v>130</v>
      </c>
      <c r="T544" s="26"/>
      <c r="U544" s="31">
        <v>54</v>
      </c>
      <c r="V544" s="31">
        <v>1</v>
      </c>
      <c r="W544" s="26"/>
      <c r="X544" s="26"/>
      <c r="Y544" s="26"/>
      <c r="Z544" s="26"/>
      <c r="AA544" s="30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</row>
    <row r="545" spans="1:111" ht="12.75" customHeight="1" x14ac:dyDescent="0.2">
      <c r="A545" s="7">
        <v>574</v>
      </c>
      <c r="B545" s="26" t="s">
        <v>19</v>
      </c>
      <c r="C545" s="26" t="s">
        <v>2652</v>
      </c>
      <c r="D545" s="26"/>
      <c r="E545" s="26" t="s">
        <v>2653</v>
      </c>
      <c r="F545" s="26"/>
      <c r="G545" s="43" t="s">
        <v>2654</v>
      </c>
      <c r="H545" s="42"/>
      <c r="I545" s="26" t="s">
        <v>45</v>
      </c>
      <c r="J545" s="26"/>
      <c r="K545" s="26" t="s">
        <v>2655</v>
      </c>
      <c r="L545" s="48">
        <v>43928</v>
      </c>
      <c r="M545" s="12" t="s">
        <v>25</v>
      </c>
      <c r="N545" s="24">
        <v>2009</v>
      </c>
      <c r="O545" s="16" t="s">
        <v>628</v>
      </c>
      <c r="P545" s="28" t="s">
        <v>150</v>
      </c>
      <c r="Q545" s="26">
        <v>5.2</v>
      </c>
      <c r="R545" s="29"/>
      <c r="S545" s="26">
        <v>100</v>
      </c>
      <c r="T545" s="26"/>
      <c r="U545" s="26">
        <v>55</v>
      </c>
      <c r="V545" s="26">
        <v>1</v>
      </c>
      <c r="W545" s="26"/>
      <c r="X545" s="26"/>
      <c r="Y545" s="26"/>
      <c r="Z545" s="26"/>
      <c r="AA545" s="20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</row>
    <row r="546" spans="1:111" ht="12.75" customHeight="1" x14ac:dyDescent="0.2">
      <c r="A546" s="7">
        <v>575</v>
      </c>
      <c r="B546" s="26" t="s">
        <v>78</v>
      </c>
      <c r="C546" s="26" t="s">
        <v>1320</v>
      </c>
      <c r="D546" s="26" t="s">
        <v>494</v>
      </c>
      <c r="E546" s="26" t="s">
        <v>2656</v>
      </c>
      <c r="F546" s="26" t="s">
        <v>2657</v>
      </c>
      <c r="G546" s="43" t="s">
        <v>2658</v>
      </c>
      <c r="H546" s="42" t="s">
        <v>2659</v>
      </c>
      <c r="I546" s="26" t="s">
        <v>45</v>
      </c>
      <c r="J546" s="26" t="s">
        <v>1326</v>
      </c>
      <c r="K546" s="26" t="s">
        <v>2660</v>
      </c>
      <c r="L546" s="48">
        <v>44337</v>
      </c>
      <c r="M546" s="12" t="s">
        <v>25</v>
      </c>
      <c r="N546" s="24">
        <v>2013</v>
      </c>
      <c r="O546" s="16" t="s">
        <v>2661</v>
      </c>
      <c r="P546" s="28" t="s">
        <v>47</v>
      </c>
      <c r="Q546" s="26">
        <v>5.7</v>
      </c>
      <c r="R546" s="29" t="s">
        <v>2662</v>
      </c>
      <c r="S546" s="26">
        <v>115</v>
      </c>
      <c r="T546" s="26">
        <v>150</v>
      </c>
      <c r="U546" s="26">
        <v>55</v>
      </c>
      <c r="V546" s="26">
        <v>1</v>
      </c>
      <c r="W546" s="25">
        <v>41583</v>
      </c>
      <c r="X546" s="26">
        <v>2013</v>
      </c>
      <c r="Y546" s="26" t="s">
        <v>25</v>
      </c>
      <c r="Z546" s="26"/>
      <c r="AA546" s="20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</row>
    <row r="547" spans="1:111" ht="12.75" customHeight="1" x14ac:dyDescent="0.2">
      <c r="A547" s="7">
        <v>576</v>
      </c>
      <c r="B547" s="7" t="s">
        <v>19</v>
      </c>
      <c r="C547" s="7" t="s">
        <v>2663</v>
      </c>
      <c r="D547" s="9"/>
      <c r="E547" s="8" t="s">
        <v>2664</v>
      </c>
      <c r="F547" s="9"/>
      <c r="G547" s="10" t="s">
        <v>2665</v>
      </c>
      <c r="H547" s="2"/>
      <c r="I547" s="26" t="s">
        <v>66</v>
      </c>
      <c r="J547" s="9"/>
      <c r="K547" s="9" t="s">
        <v>2666</v>
      </c>
      <c r="L547" s="22">
        <v>43107</v>
      </c>
      <c r="M547" s="12" t="s">
        <v>25</v>
      </c>
      <c r="N547" s="24">
        <v>2009</v>
      </c>
      <c r="O547" s="16" t="s">
        <v>2667</v>
      </c>
      <c r="P547" s="28" t="s">
        <v>47</v>
      </c>
      <c r="Q547" s="26">
        <v>5.5</v>
      </c>
      <c r="R547" s="29"/>
      <c r="S547" s="26">
        <v>105</v>
      </c>
      <c r="T547" s="26"/>
      <c r="U547" s="26">
        <v>50</v>
      </c>
      <c r="V547" s="26">
        <v>1</v>
      </c>
      <c r="W547" s="26"/>
      <c r="X547" s="26"/>
      <c r="Y547" s="26"/>
      <c r="Z547" s="26"/>
      <c r="AA547" s="20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</row>
    <row r="548" spans="1:111" ht="12.75" customHeight="1" x14ac:dyDescent="0.2">
      <c r="A548" s="7">
        <v>577</v>
      </c>
      <c r="B548" s="26" t="s">
        <v>19</v>
      </c>
      <c r="C548" s="26" t="s">
        <v>2668</v>
      </c>
      <c r="D548" s="26"/>
      <c r="E548" s="26" t="s">
        <v>2669</v>
      </c>
      <c r="F548" s="26" t="s">
        <v>2670</v>
      </c>
      <c r="G548" s="43" t="s">
        <v>2671</v>
      </c>
      <c r="H548" s="42"/>
      <c r="I548" s="26" t="s">
        <v>2078</v>
      </c>
      <c r="J548" s="26"/>
      <c r="K548" s="26" t="s">
        <v>2672</v>
      </c>
      <c r="L548" s="48">
        <v>43336</v>
      </c>
      <c r="M548" s="12" t="s">
        <v>25</v>
      </c>
      <c r="N548" s="24">
        <v>1999</v>
      </c>
      <c r="O548" s="16" t="s">
        <v>717</v>
      </c>
      <c r="P548" s="28" t="s">
        <v>637</v>
      </c>
      <c r="Q548" s="26">
        <v>6.9</v>
      </c>
      <c r="R548" s="29"/>
      <c r="S548" s="26">
        <v>110</v>
      </c>
      <c r="T548" s="26"/>
      <c r="U548" s="26">
        <v>51</v>
      </c>
      <c r="V548" s="26">
        <v>1</v>
      </c>
      <c r="W548" s="25"/>
      <c r="X548" s="26"/>
      <c r="Y548" s="26"/>
      <c r="Z548" s="26"/>
      <c r="AA548" s="20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</row>
    <row r="549" spans="1:111" ht="12.75" customHeight="1" x14ac:dyDescent="0.2">
      <c r="A549" s="7">
        <v>578</v>
      </c>
      <c r="B549" s="7" t="s">
        <v>19</v>
      </c>
      <c r="C549" s="9" t="s">
        <v>2673</v>
      </c>
      <c r="D549" s="9"/>
      <c r="E549" s="9" t="s">
        <v>2674</v>
      </c>
      <c r="F549" s="9"/>
      <c r="G549" s="10" t="s">
        <v>2675</v>
      </c>
      <c r="H549" s="2"/>
      <c r="I549" s="9" t="s">
        <v>356</v>
      </c>
      <c r="J549" s="9"/>
      <c r="K549" s="9" t="s">
        <v>168</v>
      </c>
      <c r="L549" s="22">
        <v>43855</v>
      </c>
      <c r="M549" s="12" t="s">
        <v>25</v>
      </c>
      <c r="N549" s="24">
        <v>2014</v>
      </c>
      <c r="O549" s="16" t="s">
        <v>296</v>
      </c>
      <c r="P549" s="28" t="s">
        <v>47</v>
      </c>
      <c r="Q549" s="26">
        <v>5.6</v>
      </c>
      <c r="R549" s="29"/>
      <c r="S549" s="26">
        <v>110</v>
      </c>
      <c r="T549" s="26"/>
      <c r="U549" s="26">
        <v>50</v>
      </c>
      <c r="V549" s="26">
        <v>1</v>
      </c>
      <c r="W549" s="26"/>
      <c r="X549" s="26"/>
      <c r="Y549" s="26"/>
      <c r="Z549" s="26"/>
      <c r="AA549" s="20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</row>
    <row r="550" spans="1:111" ht="12.75" customHeight="1" x14ac:dyDescent="0.2">
      <c r="A550" s="7">
        <v>579</v>
      </c>
      <c r="B550" s="7" t="s">
        <v>1622</v>
      </c>
      <c r="C550" s="9"/>
      <c r="D550" s="9" t="s">
        <v>2676</v>
      </c>
      <c r="E550" s="9"/>
      <c r="F550" s="9" t="s">
        <v>2677</v>
      </c>
      <c r="G550" s="10"/>
      <c r="H550" s="2" t="s">
        <v>2678</v>
      </c>
      <c r="I550" s="9"/>
      <c r="J550" s="9" t="s">
        <v>555</v>
      </c>
      <c r="K550" s="9" t="s">
        <v>2412</v>
      </c>
      <c r="L550" s="22">
        <v>43643</v>
      </c>
      <c r="M550" s="12" t="s">
        <v>25</v>
      </c>
      <c r="N550" s="24">
        <v>2006</v>
      </c>
      <c r="O550" s="16" t="s">
        <v>2679</v>
      </c>
      <c r="P550" s="28" t="s">
        <v>2475</v>
      </c>
      <c r="Q550" s="29">
        <v>5</v>
      </c>
      <c r="R550" s="29">
        <v>27</v>
      </c>
      <c r="S550" s="26">
        <v>92</v>
      </c>
      <c r="T550" s="26">
        <v>120</v>
      </c>
      <c r="U550" s="26">
        <v>55</v>
      </c>
      <c r="V550" s="26">
        <v>1</v>
      </c>
      <c r="W550" s="25">
        <v>41995</v>
      </c>
      <c r="X550" s="26">
        <v>2010</v>
      </c>
      <c r="Y550" s="26" t="s">
        <v>25</v>
      </c>
      <c r="Z550" s="26" t="s">
        <v>2680</v>
      </c>
      <c r="AA550" s="20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</row>
    <row r="551" spans="1:111" s="32" customFormat="1" ht="12.75" customHeight="1" x14ac:dyDescent="0.2">
      <c r="A551" s="7">
        <v>580</v>
      </c>
      <c r="B551" s="26" t="s">
        <v>19</v>
      </c>
      <c r="C551" s="26" t="s">
        <v>2681</v>
      </c>
      <c r="D551" s="26"/>
      <c r="E551" s="26" t="s">
        <v>2682</v>
      </c>
      <c r="F551" s="26"/>
      <c r="G551" s="43" t="s">
        <v>2683</v>
      </c>
      <c r="H551" s="42"/>
      <c r="I551" s="26" t="s">
        <v>855</v>
      </c>
      <c r="J551" s="26"/>
      <c r="K551" s="9" t="s">
        <v>168</v>
      </c>
      <c r="L551" s="22">
        <v>44044</v>
      </c>
      <c r="M551" s="12" t="s">
        <v>25</v>
      </c>
      <c r="N551" s="24">
        <v>2018</v>
      </c>
      <c r="O551" s="16" t="s">
        <v>26</v>
      </c>
      <c r="P551" s="28" t="s">
        <v>308</v>
      </c>
      <c r="Q551" s="26">
        <v>5.5</v>
      </c>
      <c r="R551" s="29"/>
      <c r="S551" s="26">
        <v>115</v>
      </c>
      <c r="T551" s="26"/>
      <c r="U551" s="26" t="s">
        <v>34</v>
      </c>
      <c r="V551" s="26">
        <v>1</v>
      </c>
      <c r="W551" s="26"/>
      <c r="X551" s="26"/>
      <c r="Y551" s="26"/>
      <c r="Z551" s="26"/>
      <c r="AA551" s="30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</row>
    <row r="552" spans="1:111" s="31" customFormat="1" ht="12.75" customHeight="1" x14ac:dyDescent="0.2">
      <c r="A552" s="7">
        <v>582</v>
      </c>
      <c r="B552" s="7" t="s">
        <v>19</v>
      </c>
      <c r="C552" s="7" t="s">
        <v>241</v>
      </c>
      <c r="D552" s="9"/>
      <c r="E552" s="9" t="s">
        <v>2684</v>
      </c>
      <c r="F552" s="9"/>
      <c r="G552" s="10" t="s">
        <v>2685</v>
      </c>
      <c r="H552" s="2"/>
      <c r="I552" s="9" t="s">
        <v>66</v>
      </c>
      <c r="J552" s="9"/>
      <c r="K552" s="9" t="s">
        <v>2686</v>
      </c>
      <c r="L552" s="22">
        <v>43760</v>
      </c>
      <c r="M552" s="12" t="s">
        <v>25</v>
      </c>
      <c r="N552" s="24">
        <v>2017</v>
      </c>
      <c r="O552" s="16" t="s">
        <v>26</v>
      </c>
      <c r="P552" s="28" t="s">
        <v>140</v>
      </c>
      <c r="Q552" s="26">
        <v>5.5</v>
      </c>
      <c r="R552" s="29"/>
      <c r="S552" s="26">
        <v>95</v>
      </c>
      <c r="T552" s="26"/>
      <c r="U552" s="26">
        <v>58</v>
      </c>
      <c r="V552" s="26">
        <v>1</v>
      </c>
      <c r="W552" s="25"/>
      <c r="X552" s="26"/>
      <c r="Y552" s="26"/>
      <c r="Z552" s="26"/>
      <c r="AA552" s="30"/>
      <c r="CA552" s="58"/>
    </row>
    <row r="553" spans="1:111" s="31" customFormat="1" ht="12.75" customHeight="1" x14ac:dyDescent="0.2">
      <c r="A553" s="7">
        <v>583</v>
      </c>
      <c r="B553" s="26" t="s">
        <v>19</v>
      </c>
      <c r="C553" s="7" t="s">
        <v>2687</v>
      </c>
      <c r="D553" s="26"/>
      <c r="E553" s="26" t="s">
        <v>2688</v>
      </c>
      <c r="F553" s="26"/>
      <c r="G553" s="43" t="s">
        <v>2689</v>
      </c>
      <c r="H553" s="42"/>
      <c r="I553" s="9" t="s">
        <v>38</v>
      </c>
      <c r="J553" s="26"/>
      <c r="K553" s="26" t="s">
        <v>2690</v>
      </c>
      <c r="L553" s="48">
        <v>43873</v>
      </c>
      <c r="M553" s="12" t="s">
        <v>25</v>
      </c>
      <c r="N553" s="24">
        <v>2010</v>
      </c>
      <c r="O553" s="16" t="s">
        <v>156</v>
      </c>
      <c r="P553" s="28" t="s">
        <v>47</v>
      </c>
      <c r="Q553" s="26">
        <v>5.5</v>
      </c>
      <c r="R553" s="29"/>
      <c r="S553" s="26">
        <v>95</v>
      </c>
      <c r="T553" s="26"/>
      <c r="U553" s="26">
        <v>60</v>
      </c>
      <c r="V553" s="26">
        <v>1</v>
      </c>
      <c r="W553" s="26"/>
      <c r="X553" s="26"/>
      <c r="Y553" s="26"/>
      <c r="Z553" s="26"/>
      <c r="AA553" s="30"/>
      <c r="CA553" s="58"/>
    </row>
    <row r="554" spans="1:111" ht="12.75" customHeight="1" x14ac:dyDescent="0.2">
      <c r="A554" s="7">
        <v>584</v>
      </c>
      <c r="B554" s="7" t="s">
        <v>19</v>
      </c>
      <c r="C554" s="26" t="s">
        <v>2426</v>
      </c>
      <c r="D554" s="9"/>
      <c r="E554" s="9" t="s">
        <v>2691</v>
      </c>
      <c r="F554" s="9"/>
      <c r="G554" s="10" t="s">
        <v>2692</v>
      </c>
      <c r="H554" s="2"/>
      <c r="I554" s="9" t="s">
        <v>45</v>
      </c>
      <c r="J554" s="9"/>
      <c r="K554" s="9" t="s">
        <v>2693</v>
      </c>
      <c r="L554" s="22">
        <v>43878</v>
      </c>
      <c r="M554" s="12" t="s">
        <v>25</v>
      </c>
      <c r="N554" s="24">
        <v>2013</v>
      </c>
      <c r="O554" s="16" t="s">
        <v>2694</v>
      </c>
      <c r="P554" s="28" t="s">
        <v>47</v>
      </c>
      <c r="Q554" s="26">
        <v>5.3</v>
      </c>
      <c r="R554" s="29"/>
      <c r="S554" s="26">
        <v>100</v>
      </c>
      <c r="T554" s="26"/>
      <c r="U554" s="26" t="s">
        <v>261</v>
      </c>
      <c r="V554" s="26">
        <v>1</v>
      </c>
      <c r="W554" s="26"/>
      <c r="X554" s="26"/>
      <c r="Y554" s="26"/>
      <c r="Z554" s="26"/>
      <c r="AA554" s="20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</row>
    <row r="555" spans="1:111" s="32" customFormat="1" ht="12.75" customHeight="1" x14ac:dyDescent="0.2">
      <c r="A555" s="7">
        <v>585</v>
      </c>
      <c r="B555" s="7" t="s">
        <v>78</v>
      </c>
      <c r="C555" s="7" t="s">
        <v>2695</v>
      </c>
      <c r="D555" s="9"/>
      <c r="E555" s="9" t="s">
        <v>2696</v>
      </c>
      <c r="F555" s="9" t="s">
        <v>2697</v>
      </c>
      <c r="G555" s="10" t="s">
        <v>2698</v>
      </c>
      <c r="H555" s="2"/>
      <c r="I555" s="9" t="s">
        <v>85</v>
      </c>
      <c r="J555" s="9"/>
      <c r="K555" s="9" t="s">
        <v>2699</v>
      </c>
      <c r="L555" s="48">
        <v>43878</v>
      </c>
      <c r="M555" s="49" t="s">
        <v>25</v>
      </c>
      <c r="N555" s="51">
        <v>2008</v>
      </c>
      <c r="O555" s="16" t="s">
        <v>2700</v>
      </c>
      <c r="P555" s="28" t="s">
        <v>132</v>
      </c>
      <c r="Q555" s="26">
        <v>5.5</v>
      </c>
      <c r="R555" s="29">
        <v>23</v>
      </c>
      <c r="S555" s="26">
        <v>85</v>
      </c>
      <c r="T555" s="26">
        <v>110</v>
      </c>
      <c r="U555" s="31">
        <v>55</v>
      </c>
      <c r="V555" s="31">
        <v>1</v>
      </c>
      <c r="W555" s="37"/>
      <c r="X555" s="31"/>
      <c r="Y555" s="31"/>
      <c r="Z555" s="26"/>
      <c r="AA555" s="30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</row>
    <row r="556" spans="1:111" s="32" customFormat="1" ht="12.75" customHeight="1" x14ac:dyDescent="0.2">
      <c r="A556" s="7">
        <v>586</v>
      </c>
      <c r="B556" s="7" t="s">
        <v>19</v>
      </c>
      <c r="C556" s="7" t="s">
        <v>2466</v>
      </c>
      <c r="D556" s="9"/>
      <c r="E556" s="8" t="s">
        <v>2701</v>
      </c>
      <c r="F556" s="9"/>
      <c r="G556" s="10" t="s">
        <v>2702</v>
      </c>
      <c r="H556" s="2"/>
      <c r="I556" s="9" t="s">
        <v>855</v>
      </c>
      <c r="J556" s="9"/>
      <c r="K556" s="9" t="s">
        <v>2703</v>
      </c>
      <c r="L556" s="22">
        <v>44480</v>
      </c>
      <c r="M556" s="12" t="s">
        <v>25</v>
      </c>
      <c r="N556" s="24">
        <v>2010</v>
      </c>
      <c r="O556" s="16" t="s">
        <v>1905</v>
      </c>
      <c r="P556" s="28" t="s">
        <v>33</v>
      </c>
      <c r="Q556" s="26">
        <v>6.2</v>
      </c>
      <c r="R556" s="29"/>
      <c r="S556" s="26">
        <v>125</v>
      </c>
      <c r="T556" s="26"/>
      <c r="U556" s="26">
        <v>51</v>
      </c>
      <c r="V556" s="26">
        <v>1</v>
      </c>
      <c r="W556" s="26"/>
      <c r="X556" s="26"/>
      <c r="Y556" s="26"/>
      <c r="Z556" s="26"/>
      <c r="AA556" s="30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</row>
    <row r="557" spans="1:111" ht="12.75" customHeight="1" x14ac:dyDescent="0.2">
      <c r="A557" s="7">
        <v>587</v>
      </c>
      <c r="B557" s="7" t="s">
        <v>19</v>
      </c>
      <c r="C557" s="9" t="s">
        <v>133</v>
      </c>
      <c r="D557" s="9"/>
      <c r="E557" s="9" t="s">
        <v>2704</v>
      </c>
      <c r="F557" s="9"/>
      <c r="G557" s="10" t="s">
        <v>2705</v>
      </c>
      <c r="H557" s="2"/>
      <c r="I557" s="9" t="s">
        <v>38</v>
      </c>
      <c r="J557" s="9"/>
      <c r="K557" s="9" t="s">
        <v>2706</v>
      </c>
      <c r="L557" s="22">
        <v>43883</v>
      </c>
      <c r="M557" s="12" t="s">
        <v>25</v>
      </c>
      <c r="N557" s="24">
        <v>2008</v>
      </c>
      <c r="O557" s="16" t="s">
        <v>2707</v>
      </c>
      <c r="P557" s="28" t="s">
        <v>132</v>
      </c>
      <c r="Q557" s="26">
        <v>6.9</v>
      </c>
      <c r="R557" s="29"/>
      <c r="S557" s="26">
        <v>120</v>
      </c>
      <c r="T557" s="26"/>
      <c r="U557" s="26">
        <v>44</v>
      </c>
      <c r="V557" s="26">
        <v>1</v>
      </c>
      <c r="W557" s="26"/>
      <c r="X557" s="26"/>
      <c r="Y557" s="26"/>
      <c r="Z557" s="26"/>
      <c r="AA557" s="20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</row>
    <row r="558" spans="1:111" ht="12.75" customHeight="1" x14ac:dyDescent="0.2">
      <c r="A558" s="7">
        <v>588</v>
      </c>
      <c r="B558" s="26" t="s">
        <v>19</v>
      </c>
      <c r="C558" s="26" t="s">
        <v>68</v>
      </c>
      <c r="D558" s="26"/>
      <c r="E558" s="26" t="s">
        <v>2708</v>
      </c>
      <c r="F558" s="26"/>
      <c r="G558" s="43" t="s">
        <v>2709</v>
      </c>
      <c r="H558" s="42"/>
      <c r="I558" s="26" t="s">
        <v>45</v>
      </c>
      <c r="J558" s="26"/>
      <c r="K558" s="26" t="s">
        <v>2710</v>
      </c>
      <c r="L558" s="48">
        <v>43874</v>
      </c>
      <c r="M558" s="12" t="s">
        <v>25</v>
      </c>
      <c r="N558" s="24">
        <v>2013</v>
      </c>
      <c r="O558" s="16" t="s">
        <v>2138</v>
      </c>
      <c r="P558" s="28" t="s">
        <v>47</v>
      </c>
      <c r="Q558" s="26">
        <v>5.2</v>
      </c>
      <c r="R558" s="29"/>
      <c r="S558" s="26">
        <v>100</v>
      </c>
      <c r="T558" s="26"/>
      <c r="U558" s="26" t="s">
        <v>34</v>
      </c>
      <c r="V558" s="26">
        <v>1</v>
      </c>
      <c r="W558" s="26"/>
      <c r="X558" s="26"/>
      <c r="Y558" s="26"/>
      <c r="Z558" s="26"/>
      <c r="AA558" s="20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</row>
    <row r="559" spans="1:111" s="32" customFormat="1" ht="12.75" customHeight="1" x14ac:dyDescent="0.2">
      <c r="A559" s="7">
        <v>589</v>
      </c>
      <c r="B559" s="26" t="s">
        <v>19</v>
      </c>
      <c r="C559" s="26" t="s">
        <v>566</v>
      </c>
      <c r="D559" s="26"/>
      <c r="E559" s="26" t="s">
        <v>2711</v>
      </c>
      <c r="F559" s="26"/>
      <c r="G559" s="43" t="s">
        <v>2712</v>
      </c>
      <c r="H559" s="42"/>
      <c r="I559" s="26" t="s">
        <v>45</v>
      </c>
      <c r="J559" s="26"/>
      <c r="K559" s="26" t="s">
        <v>2713</v>
      </c>
      <c r="L559" s="48">
        <v>43701</v>
      </c>
      <c r="M559" s="73" t="s">
        <v>25</v>
      </c>
      <c r="N559" s="24">
        <v>2017</v>
      </c>
      <c r="O559" s="16" t="s">
        <v>26</v>
      </c>
      <c r="P559" s="28" t="s">
        <v>47</v>
      </c>
      <c r="Q559" s="26">
        <v>4.9000000000000004</v>
      </c>
      <c r="R559" s="29"/>
      <c r="S559" s="26">
        <v>90</v>
      </c>
      <c r="T559" s="26"/>
      <c r="U559" s="26" t="s">
        <v>34</v>
      </c>
      <c r="V559" s="26">
        <v>1</v>
      </c>
      <c r="W559" s="26"/>
      <c r="X559" s="26"/>
      <c r="Y559" s="26"/>
      <c r="Z559" s="26"/>
      <c r="AA559" s="30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</row>
    <row r="560" spans="1:111" ht="12.75" customHeight="1" x14ac:dyDescent="0.2">
      <c r="A560" s="7">
        <v>590</v>
      </c>
      <c r="B560" s="7" t="s">
        <v>78</v>
      </c>
      <c r="C560" s="9" t="s">
        <v>2714</v>
      </c>
      <c r="D560" s="9" t="s">
        <v>2715</v>
      </c>
      <c r="E560" s="8" t="s">
        <v>2716</v>
      </c>
      <c r="F560" s="9" t="s">
        <v>2717</v>
      </c>
      <c r="G560" s="10" t="s">
        <v>2718</v>
      </c>
      <c r="H560" s="2" t="s">
        <v>2719</v>
      </c>
      <c r="I560" s="9" t="s">
        <v>404</v>
      </c>
      <c r="J560" s="9" t="s">
        <v>320</v>
      </c>
      <c r="K560" s="9" t="s">
        <v>1380</v>
      </c>
      <c r="L560" s="22">
        <v>43775</v>
      </c>
      <c r="M560" s="12" t="s">
        <v>25</v>
      </c>
      <c r="N560" s="24">
        <v>2007</v>
      </c>
      <c r="O560" s="16" t="s">
        <v>2720</v>
      </c>
      <c r="P560" s="28" t="s">
        <v>150</v>
      </c>
      <c r="Q560" s="26">
        <v>7.7</v>
      </c>
      <c r="R560" s="29">
        <v>35</v>
      </c>
      <c r="S560" s="26">
        <v>130</v>
      </c>
      <c r="T560" s="26">
        <v>165</v>
      </c>
      <c r="U560" s="26">
        <v>50</v>
      </c>
      <c r="V560" s="26">
        <v>1</v>
      </c>
      <c r="W560" s="25">
        <v>40379</v>
      </c>
      <c r="X560" s="26">
        <v>2010</v>
      </c>
      <c r="Y560" s="26" t="s">
        <v>25</v>
      </c>
      <c r="Z560" s="26"/>
      <c r="AA560" s="20" t="s">
        <v>2721</v>
      </c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</row>
    <row r="561" spans="1:111" s="32" customFormat="1" ht="12.75" customHeight="1" x14ac:dyDescent="0.2">
      <c r="A561" s="7">
        <v>591</v>
      </c>
      <c r="B561" s="7" t="s">
        <v>19</v>
      </c>
      <c r="C561" s="26" t="s">
        <v>2722</v>
      </c>
      <c r="D561" s="9"/>
      <c r="E561" s="9" t="s">
        <v>2723</v>
      </c>
      <c r="F561" s="9"/>
      <c r="G561" s="10" t="s">
        <v>2724</v>
      </c>
      <c r="H561" s="2"/>
      <c r="I561" s="9" t="s">
        <v>2725</v>
      </c>
      <c r="J561" s="9"/>
      <c r="K561" s="9" t="s">
        <v>2726</v>
      </c>
      <c r="L561" s="22">
        <v>43558</v>
      </c>
      <c r="M561" s="12" t="s">
        <v>25</v>
      </c>
      <c r="N561" s="24">
        <v>2010</v>
      </c>
      <c r="O561" s="16" t="s">
        <v>2727</v>
      </c>
      <c r="P561" s="28" t="s">
        <v>47</v>
      </c>
      <c r="Q561" s="26">
        <v>6.6</v>
      </c>
      <c r="R561" s="29"/>
      <c r="S561" s="26">
        <v>120</v>
      </c>
      <c r="T561" s="26"/>
      <c r="U561" s="26">
        <v>52</v>
      </c>
      <c r="V561" s="26">
        <v>1</v>
      </c>
      <c r="W561" s="26"/>
      <c r="X561" s="26"/>
      <c r="Y561" s="26"/>
      <c r="Z561" s="26"/>
      <c r="AA561" s="30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</row>
    <row r="562" spans="1:111" s="32" customFormat="1" ht="12.75" customHeight="1" x14ac:dyDescent="0.2">
      <c r="A562" s="7">
        <v>592</v>
      </c>
      <c r="B562" s="26" t="s">
        <v>19</v>
      </c>
      <c r="C562" s="26" t="s">
        <v>2728</v>
      </c>
      <c r="D562" s="26"/>
      <c r="E562" s="26" t="s">
        <v>2729</v>
      </c>
      <c r="F562" s="26"/>
      <c r="G562" s="43" t="s">
        <v>2730</v>
      </c>
      <c r="H562" s="42"/>
      <c r="I562" s="9" t="s">
        <v>38</v>
      </c>
      <c r="J562" s="26"/>
      <c r="K562" s="26" t="s">
        <v>2200</v>
      </c>
      <c r="L562" s="48">
        <v>44498</v>
      </c>
      <c r="M562" s="12" t="s">
        <v>25</v>
      </c>
      <c r="N562" s="24">
        <v>2018</v>
      </c>
      <c r="O562" s="16" t="s">
        <v>260</v>
      </c>
      <c r="P562" s="27" t="s">
        <v>140</v>
      </c>
      <c r="Q562" s="26">
        <v>5.5</v>
      </c>
      <c r="R562" s="29"/>
      <c r="S562" s="26">
        <v>105</v>
      </c>
      <c r="T562" s="26"/>
      <c r="U562" s="26">
        <v>60</v>
      </c>
      <c r="V562" s="26">
        <v>1</v>
      </c>
      <c r="W562" s="26"/>
      <c r="X562" s="26"/>
      <c r="Y562" s="26"/>
      <c r="Z562" s="26"/>
      <c r="AA562" s="30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</row>
    <row r="563" spans="1:111" ht="12.75" customHeight="1" x14ac:dyDescent="0.2">
      <c r="A563" s="7">
        <v>593</v>
      </c>
      <c r="B563" s="7" t="s">
        <v>78</v>
      </c>
      <c r="C563" s="9" t="s">
        <v>2522</v>
      </c>
      <c r="D563" s="9"/>
      <c r="E563" s="9" t="s">
        <v>2731</v>
      </c>
      <c r="F563" s="9" t="s">
        <v>2717</v>
      </c>
      <c r="G563" s="10" t="s">
        <v>2732</v>
      </c>
      <c r="H563" s="2"/>
      <c r="I563" s="9" t="s">
        <v>161</v>
      </c>
      <c r="J563" s="9"/>
      <c r="K563" s="9" t="s">
        <v>1380</v>
      </c>
      <c r="L563" s="22">
        <v>43957</v>
      </c>
      <c r="M563" s="12" t="s">
        <v>25</v>
      </c>
      <c r="N563" s="24">
        <v>2011</v>
      </c>
      <c r="O563" s="16" t="s">
        <v>2733</v>
      </c>
      <c r="P563" s="28" t="s">
        <v>47</v>
      </c>
      <c r="Q563" s="26">
        <v>6.3</v>
      </c>
      <c r="R563" s="29"/>
      <c r="S563" s="26">
        <v>130</v>
      </c>
      <c r="T563" s="26">
        <v>165</v>
      </c>
      <c r="U563" s="26">
        <v>55</v>
      </c>
      <c r="V563" s="26">
        <v>1</v>
      </c>
      <c r="W563" s="26"/>
      <c r="X563" s="26"/>
      <c r="Y563" s="26"/>
      <c r="Z563" s="26"/>
      <c r="AA563" s="20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</row>
    <row r="564" spans="1:111" s="32" customFormat="1" ht="12.75" customHeight="1" x14ac:dyDescent="0.2">
      <c r="A564" s="7">
        <v>594</v>
      </c>
      <c r="B564" s="26" t="s">
        <v>19</v>
      </c>
      <c r="C564" s="7" t="s">
        <v>2734</v>
      </c>
      <c r="D564" s="7"/>
      <c r="E564" s="9" t="s">
        <v>2735</v>
      </c>
      <c r="F564" s="9"/>
      <c r="G564" s="10" t="s">
        <v>2736</v>
      </c>
      <c r="H564" s="2"/>
      <c r="I564" s="26" t="s">
        <v>356</v>
      </c>
      <c r="J564" s="7"/>
      <c r="K564" s="9" t="s">
        <v>2737</v>
      </c>
      <c r="L564" s="22">
        <v>44027</v>
      </c>
      <c r="M564" s="12" t="s">
        <v>25</v>
      </c>
      <c r="N564" s="24">
        <v>2010</v>
      </c>
      <c r="O564" s="16" t="s">
        <v>1839</v>
      </c>
      <c r="P564" s="28" t="s">
        <v>47</v>
      </c>
      <c r="Q564" s="26">
        <v>6</v>
      </c>
      <c r="R564" s="29"/>
      <c r="S564" s="26">
        <v>97</v>
      </c>
      <c r="T564" s="26"/>
      <c r="U564" s="26">
        <v>49</v>
      </c>
      <c r="V564" s="26">
        <v>1</v>
      </c>
      <c r="W564" s="26"/>
      <c r="X564" s="26"/>
      <c r="Y564" s="26"/>
      <c r="Z564" s="26"/>
      <c r="AA564" s="30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</row>
    <row r="565" spans="1:111" ht="12.75" customHeight="1" x14ac:dyDescent="0.2">
      <c r="A565" s="7">
        <v>595</v>
      </c>
      <c r="B565" s="26" t="s">
        <v>19</v>
      </c>
      <c r="C565" s="26" t="s">
        <v>68</v>
      </c>
      <c r="D565" s="26"/>
      <c r="E565" s="26" t="s">
        <v>2738</v>
      </c>
      <c r="F565" s="26"/>
      <c r="G565" s="43" t="s">
        <v>2739</v>
      </c>
      <c r="H565" s="42"/>
      <c r="I565" s="26" t="s">
        <v>45</v>
      </c>
      <c r="J565" s="26"/>
      <c r="K565" s="26" t="s">
        <v>2740</v>
      </c>
      <c r="L565" s="48">
        <v>43904</v>
      </c>
      <c r="M565" s="73" t="s">
        <v>25</v>
      </c>
      <c r="N565" s="24">
        <v>2014</v>
      </c>
      <c r="O565" s="16" t="s">
        <v>790</v>
      </c>
      <c r="P565" s="28" t="s">
        <v>47</v>
      </c>
      <c r="Q565" s="26">
        <v>5.2</v>
      </c>
      <c r="R565" s="29"/>
      <c r="S565" s="26">
        <v>100</v>
      </c>
      <c r="T565" s="26"/>
      <c r="U565" s="26">
        <v>51</v>
      </c>
      <c r="V565" s="26">
        <v>1</v>
      </c>
      <c r="W565" s="26"/>
      <c r="X565" s="26"/>
      <c r="Y565" s="26"/>
      <c r="Z565" s="26"/>
      <c r="AA565" s="20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</row>
    <row r="566" spans="1:111" s="21" customFormat="1" ht="12.75" customHeight="1" x14ac:dyDescent="0.2">
      <c r="A566" s="7">
        <v>596</v>
      </c>
      <c r="B566" s="26" t="s">
        <v>19</v>
      </c>
      <c r="C566" s="26" t="s">
        <v>68</v>
      </c>
      <c r="D566" s="26"/>
      <c r="E566" s="26" t="s">
        <v>2741</v>
      </c>
      <c r="F566" s="26"/>
      <c r="G566" s="43" t="s">
        <v>2742</v>
      </c>
      <c r="H566" s="42"/>
      <c r="I566" s="26" t="s">
        <v>45</v>
      </c>
      <c r="J566" s="26"/>
      <c r="K566" s="26" t="s">
        <v>2743</v>
      </c>
      <c r="L566" s="48">
        <v>43917</v>
      </c>
      <c r="M566" s="12" t="s">
        <v>25</v>
      </c>
      <c r="N566" s="24">
        <v>2014</v>
      </c>
      <c r="O566" s="16" t="s">
        <v>2744</v>
      </c>
      <c r="P566" s="28" t="s">
        <v>47</v>
      </c>
      <c r="Q566" s="26">
        <v>5.2</v>
      </c>
      <c r="R566" s="29"/>
      <c r="S566" s="26">
        <v>100</v>
      </c>
      <c r="T566" s="26"/>
      <c r="U566" s="26" t="s">
        <v>34</v>
      </c>
      <c r="V566" s="26">
        <v>1</v>
      </c>
      <c r="W566" s="26"/>
      <c r="X566" s="26"/>
      <c r="Y566" s="26"/>
      <c r="Z566" s="26"/>
      <c r="AA566" s="20"/>
      <c r="CA566" s="46"/>
    </row>
    <row r="567" spans="1:111" s="32" customFormat="1" ht="12.75" customHeight="1" x14ac:dyDescent="0.2">
      <c r="A567" s="7">
        <v>597</v>
      </c>
      <c r="B567" s="26" t="s">
        <v>19</v>
      </c>
      <c r="C567" s="26" t="s">
        <v>585</v>
      </c>
      <c r="D567" s="9"/>
      <c r="E567" s="26" t="s">
        <v>2745</v>
      </c>
      <c r="F567" s="26"/>
      <c r="G567" s="43" t="s">
        <v>2746</v>
      </c>
      <c r="H567" s="42"/>
      <c r="I567" s="9" t="s">
        <v>38</v>
      </c>
      <c r="J567" s="7"/>
      <c r="K567" s="26" t="s">
        <v>2747</v>
      </c>
      <c r="L567" s="48">
        <v>44044</v>
      </c>
      <c r="M567" s="12" t="s">
        <v>25</v>
      </c>
      <c r="N567" s="24">
        <v>2016</v>
      </c>
      <c r="O567" s="16" t="s">
        <v>543</v>
      </c>
      <c r="P567" s="28" t="s">
        <v>47</v>
      </c>
      <c r="Q567" s="26">
        <v>6</v>
      </c>
      <c r="R567" s="29"/>
      <c r="S567" s="26">
        <v>120</v>
      </c>
      <c r="T567" s="26"/>
      <c r="U567" s="26">
        <v>57</v>
      </c>
      <c r="V567" s="26">
        <v>1</v>
      </c>
      <c r="W567" s="25"/>
      <c r="X567" s="26"/>
      <c r="Y567" s="26"/>
      <c r="Z567" s="26"/>
      <c r="AA567" s="30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</row>
    <row r="568" spans="1:111" ht="12.75" customHeight="1" x14ac:dyDescent="0.2">
      <c r="A568" s="7">
        <v>598</v>
      </c>
      <c r="B568" s="7" t="s">
        <v>1609</v>
      </c>
      <c r="C568" s="26" t="s">
        <v>2748</v>
      </c>
      <c r="D568" s="9"/>
      <c r="E568" s="9" t="s">
        <v>2749</v>
      </c>
      <c r="F568" s="9" t="s">
        <v>2750</v>
      </c>
      <c r="G568" s="10" t="s">
        <v>2751</v>
      </c>
      <c r="H568" s="2"/>
      <c r="I568" s="9" t="s">
        <v>38</v>
      </c>
      <c r="J568" s="9"/>
      <c r="K568" s="9" t="s">
        <v>2752</v>
      </c>
      <c r="L568" s="22">
        <v>43627</v>
      </c>
      <c r="M568" s="12" t="s">
        <v>25</v>
      </c>
      <c r="N568" s="24">
        <v>2005</v>
      </c>
      <c r="O568" s="16" t="s">
        <v>2753</v>
      </c>
      <c r="P568" s="28" t="s">
        <v>33</v>
      </c>
      <c r="Q568" s="26">
        <v>6.7</v>
      </c>
      <c r="R568" s="29"/>
      <c r="S568" s="26">
        <v>105</v>
      </c>
      <c r="T568" s="26"/>
      <c r="U568" s="26">
        <v>48</v>
      </c>
      <c r="V568" s="26">
        <v>1</v>
      </c>
      <c r="W568" s="25"/>
      <c r="X568" s="26"/>
      <c r="Y568" s="26"/>
      <c r="Z568" s="26"/>
      <c r="AA568" s="20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</row>
    <row r="569" spans="1:111" ht="12.75" customHeight="1" x14ac:dyDescent="0.2">
      <c r="A569" s="7">
        <v>599</v>
      </c>
      <c r="B569" s="26" t="s">
        <v>78</v>
      </c>
      <c r="C569" s="26" t="s">
        <v>2754</v>
      </c>
      <c r="D569" s="26" t="s">
        <v>2755</v>
      </c>
      <c r="E569" s="26" t="s">
        <v>2756</v>
      </c>
      <c r="F569" s="26" t="s">
        <v>2757</v>
      </c>
      <c r="G569" s="43" t="s">
        <v>2758</v>
      </c>
      <c r="H569" s="42" t="s">
        <v>2759</v>
      </c>
      <c r="I569" s="26" t="s">
        <v>2143</v>
      </c>
      <c r="J569" s="26" t="s">
        <v>2760</v>
      </c>
      <c r="K569" s="26" t="s">
        <v>2761</v>
      </c>
      <c r="L569" s="48">
        <v>43174</v>
      </c>
      <c r="M569" s="12" t="s">
        <v>25</v>
      </c>
      <c r="N569" s="24">
        <v>2007</v>
      </c>
      <c r="O569" s="16" t="s">
        <v>2762</v>
      </c>
      <c r="P569" s="28" t="s">
        <v>171</v>
      </c>
      <c r="Q569" s="26">
        <v>6.3</v>
      </c>
      <c r="R569" s="29">
        <v>25</v>
      </c>
      <c r="S569" s="26">
        <v>140</v>
      </c>
      <c r="T569" s="26">
        <v>165</v>
      </c>
      <c r="U569" s="26">
        <v>60</v>
      </c>
      <c r="V569" s="26">
        <v>1</v>
      </c>
      <c r="W569" s="25">
        <v>41651</v>
      </c>
      <c r="X569" s="26">
        <v>2011</v>
      </c>
      <c r="Y569" s="26" t="s">
        <v>25</v>
      </c>
      <c r="Z569" s="26"/>
      <c r="AA569" s="20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</row>
    <row r="570" spans="1:111" s="32" customFormat="1" ht="12.75" customHeight="1" x14ac:dyDescent="0.2">
      <c r="A570" s="7">
        <v>600</v>
      </c>
      <c r="B570" s="26" t="s">
        <v>19</v>
      </c>
      <c r="C570" s="26" t="s">
        <v>2728</v>
      </c>
      <c r="D570" s="26"/>
      <c r="E570" s="26" t="s">
        <v>2763</v>
      </c>
      <c r="F570" s="26"/>
      <c r="G570" s="43" t="s">
        <v>2764</v>
      </c>
      <c r="H570" s="42"/>
      <c r="I570" s="9" t="s">
        <v>38</v>
      </c>
      <c r="J570" s="7"/>
      <c r="K570" s="26" t="s">
        <v>2765</v>
      </c>
      <c r="L570" s="22">
        <v>44076</v>
      </c>
      <c r="M570" s="12" t="s">
        <v>25</v>
      </c>
      <c r="N570" s="24">
        <v>2018</v>
      </c>
      <c r="O570" s="16" t="s">
        <v>2766</v>
      </c>
      <c r="P570" s="28" t="s">
        <v>140</v>
      </c>
      <c r="Q570" s="26">
        <v>5.5</v>
      </c>
      <c r="R570" s="29"/>
      <c r="S570" s="26">
        <v>105</v>
      </c>
      <c r="T570" s="26"/>
      <c r="U570" s="26">
        <v>60</v>
      </c>
      <c r="V570" s="26">
        <v>1</v>
      </c>
      <c r="W570" s="25"/>
      <c r="X570" s="26"/>
      <c r="Y570" s="26"/>
      <c r="Z570" s="26"/>
      <c r="AA570" s="30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</row>
    <row r="571" spans="1:111" ht="12.75" customHeight="1" x14ac:dyDescent="0.2">
      <c r="A571" s="7">
        <v>601</v>
      </c>
      <c r="B571" s="7" t="s">
        <v>19</v>
      </c>
      <c r="C571" s="7" t="s">
        <v>324</v>
      </c>
      <c r="D571" s="7"/>
      <c r="E571" s="7" t="s">
        <v>2767</v>
      </c>
      <c r="F571" s="7"/>
      <c r="G571" s="43" t="s">
        <v>2768</v>
      </c>
      <c r="H571" s="42"/>
      <c r="I571" s="9" t="s">
        <v>38</v>
      </c>
      <c r="J571" s="7"/>
      <c r="K571" s="7" t="s">
        <v>2769</v>
      </c>
      <c r="L571" s="48">
        <v>43814</v>
      </c>
      <c r="M571" s="73" t="s">
        <v>25</v>
      </c>
      <c r="N571" s="24">
        <v>2014</v>
      </c>
      <c r="O571" s="16" t="s">
        <v>2771</v>
      </c>
      <c r="P571" s="28" t="s">
        <v>47</v>
      </c>
      <c r="Q571" s="26">
        <v>4.5</v>
      </c>
      <c r="R571" s="29"/>
      <c r="S571" s="26">
        <v>105</v>
      </c>
      <c r="T571" s="26"/>
      <c r="U571" s="26">
        <v>54</v>
      </c>
      <c r="V571" s="26">
        <v>1</v>
      </c>
      <c r="W571" s="26"/>
      <c r="X571" s="26"/>
      <c r="Y571" s="26"/>
      <c r="Z571" s="26"/>
      <c r="AA571" s="20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</row>
    <row r="572" spans="1:111" s="21" customFormat="1" ht="12.75" customHeight="1" x14ac:dyDescent="0.2">
      <c r="A572" s="7">
        <v>602</v>
      </c>
      <c r="B572" s="26" t="s">
        <v>19</v>
      </c>
      <c r="C572" s="26" t="s">
        <v>2772</v>
      </c>
      <c r="D572" s="26"/>
      <c r="E572" s="26" t="s">
        <v>2773</v>
      </c>
      <c r="F572" s="26"/>
      <c r="G572" s="43" t="s">
        <v>2774</v>
      </c>
      <c r="H572" s="42"/>
      <c r="I572" s="26" t="s">
        <v>258</v>
      </c>
      <c r="J572" s="26"/>
      <c r="K572" s="26" t="s">
        <v>1642</v>
      </c>
      <c r="L572" s="48">
        <v>44252</v>
      </c>
      <c r="M572" s="49" t="s">
        <v>25</v>
      </c>
      <c r="N572" s="24">
        <v>2012</v>
      </c>
      <c r="O572" s="16" t="s">
        <v>1319</v>
      </c>
      <c r="P572" s="28" t="s">
        <v>47</v>
      </c>
      <c r="Q572" s="26">
        <v>4.8</v>
      </c>
      <c r="R572" s="29"/>
      <c r="S572" s="26">
        <v>100</v>
      </c>
      <c r="T572" s="26"/>
      <c r="U572" s="26">
        <v>51</v>
      </c>
      <c r="V572" s="26">
        <v>1</v>
      </c>
      <c r="W572" s="26"/>
      <c r="X572" s="26"/>
      <c r="Y572" s="26"/>
      <c r="Z572" s="26"/>
      <c r="AA572" s="20"/>
      <c r="CA572" s="46"/>
    </row>
    <row r="573" spans="1:111" ht="12.75" customHeight="1" x14ac:dyDescent="0.2">
      <c r="A573" s="7">
        <v>603</v>
      </c>
      <c r="B573" s="7" t="s">
        <v>19</v>
      </c>
      <c r="C573" s="9" t="s">
        <v>1473</v>
      </c>
      <c r="D573" s="9"/>
      <c r="E573" s="8" t="s">
        <v>2775</v>
      </c>
      <c r="F573" s="9"/>
      <c r="G573" s="10" t="s">
        <v>2776</v>
      </c>
      <c r="H573" s="2"/>
      <c r="I573" s="9" t="s">
        <v>45</v>
      </c>
      <c r="J573" s="9"/>
      <c r="K573" s="9" t="s">
        <v>1011</v>
      </c>
      <c r="L573" s="22">
        <v>44111</v>
      </c>
      <c r="M573" s="12" t="s">
        <v>25</v>
      </c>
      <c r="N573" s="24">
        <v>2008</v>
      </c>
      <c r="O573" s="16" t="s">
        <v>2777</v>
      </c>
      <c r="P573" s="28" t="s">
        <v>47</v>
      </c>
      <c r="Q573" s="26">
        <v>5.8</v>
      </c>
      <c r="R573" s="29"/>
      <c r="S573" s="26">
        <v>115</v>
      </c>
      <c r="T573" s="26"/>
      <c r="U573" s="26">
        <v>50</v>
      </c>
      <c r="V573" s="26">
        <v>1</v>
      </c>
      <c r="W573" s="25"/>
      <c r="X573" s="26"/>
      <c r="Y573" s="26"/>
      <c r="Z573" s="26"/>
      <c r="AA573" s="59"/>
      <c r="AB573" s="9" t="s">
        <v>1473</v>
      </c>
      <c r="AC573" s="85" t="s">
        <v>2778</v>
      </c>
      <c r="AD573" s="8" t="s">
        <v>2775</v>
      </c>
      <c r="AE573" s="9" t="s">
        <v>2779</v>
      </c>
      <c r="AF573" s="2" t="s">
        <v>2776</v>
      </c>
      <c r="AG573" s="2" t="s">
        <v>2780</v>
      </c>
      <c r="AH573" s="9" t="s">
        <v>45</v>
      </c>
      <c r="AI573" s="9" t="s">
        <v>2781</v>
      </c>
      <c r="AJ573" s="9" t="s">
        <v>2782</v>
      </c>
      <c r="AK573" s="52" t="s">
        <v>2783</v>
      </c>
      <c r="AL573" s="118">
        <v>39522</v>
      </c>
      <c r="AM573" s="132">
        <v>41549</v>
      </c>
      <c r="AN573" s="12" t="s">
        <v>25</v>
      </c>
      <c r="AO573" s="132">
        <v>41549</v>
      </c>
      <c r="AP573" s="14">
        <v>12315</v>
      </c>
      <c r="AQ573" s="14">
        <v>2008</v>
      </c>
      <c r="AR573" s="15">
        <v>41168</v>
      </c>
      <c r="AS573" s="4" t="s">
        <v>87</v>
      </c>
      <c r="AT573" s="26" t="s">
        <v>414</v>
      </c>
      <c r="AU573" s="5" t="s">
        <v>2784</v>
      </c>
      <c r="AV573" s="5" t="s">
        <v>2785</v>
      </c>
      <c r="AW573" s="4" t="s">
        <v>2786</v>
      </c>
      <c r="AX573" s="4" t="s">
        <v>2787</v>
      </c>
      <c r="AY573" s="5" t="s">
        <v>2788</v>
      </c>
      <c r="AZ573" s="15">
        <v>41184</v>
      </c>
      <c r="BA573" s="4" t="s">
        <v>150</v>
      </c>
      <c r="BB573" s="4">
        <v>5.8</v>
      </c>
      <c r="BC573" s="19">
        <v>28</v>
      </c>
      <c r="BD573" s="4">
        <v>90</v>
      </c>
      <c r="BE573" s="4">
        <v>118</v>
      </c>
      <c r="BF573" s="4">
        <v>115</v>
      </c>
      <c r="BG573" s="4">
        <v>143</v>
      </c>
      <c r="BH573" s="4">
        <v>23</v>
      </c>
      <c r="BI573" s="4">
        <v>23</v>
      </c>
      <c r="BJ573" s="4">
        <v>50</v>
      </c>
      <c r="BK573" s="4">
        <v>1</v>
      </c>
      <c r="BL573" s="15">
        <v>41184</v>
      </c>
      <c r="BM573" s="4">
        <v>2002</v>
      </c>
      <c r="BN573" s="4" t="s">
        <v>25</v>
      </c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</row>
    <row r="574" spans="1:111" ht="12.75" customHeight="1" x14ac:dyDescent="0.2">
      <c r="A574" s="7">
        <v>604</v>
      </c>
      <c r="B574" s="7" t="s">
        <v>78</v>
      </c>
      <c r="C574" s="7" t="s">
        <v>562</v>
      </c>
      <c r="D574" s="9" t="s">
        <v>2789</v>
      </c>
      <c r="E574" s="9" t="s">
        <v>2790</v>
      </c>
      <c r="F574" s="9" t="s">
        <v>2791</v>
      </c>
      <c r="G574" s="10" t="s">
        <v>2792</v>
      </c>
      <c r="H574" s="2" t="s">
        <v>2793</v>
      </c>
      <c r="I574" s="9" t="s">
        <v>38</v>
      </c>
      <c r="J574" s="7" t="s">
        <v>336</v>
      </c>
      <c r="K574" s="9" t="s">
        <v>2794</v>
      </c>
      <c r="L574" s="22">
        <v>44283</v>
      </c>
      <c r="M574" s="12" t="s">
        <v>25</v>
      </c>
      <c r="N574" s="24">
        <v>2014</v>
      </c>
      <c r="O574" s="16" t="s">
        <v>2795</v>
      </c>
      <c r="P574" s="28" t="s">
        <v>47</v>
      </c>
      <c r="Q574" s="26">
        <v>4.5999999999999996</v>
      </c>
      <c r="R574" s="29">
        <v>27</v>
      </c>
      <c r="S574" s="26">
        <v>125</v>
      </c>
      <c r="T574" s="26">
        <v>162</v>
      </c>
      <c r="U574" s="26">
        <v>52</v>
      </c>
      <c r="V574" s="26">
        <v>1</v>
      </c>
      <c r="W574" s="25">
        <v>42995</v>
      </c>
      <c r="X574" s="26">
        <v>2017</v>
      </c>
      <c r="Y574" s="26" t="s">
        <v>25</v>
      </c>
      <c r="Z574" s="26"/>
      <c r="AA574" s="20"/>
      <c r="AB574" s="9"/>
      <c r="AC574" s="9"/>
      <c r="AD574" s="9"/>
      <c r="AE574" s="10"/>
      <c r="AF574" s="2"/>
      <c r="AG574" s="9"/>
      <c r="AH574" s="9"/>
      <c r="AI574" s="9"/>
      <c r="AJ574" s="52"/>
      <c r="AK574" s="3"/>
      <c r="AL574" s="22"/>
      <c r="AM574" s="12"/>
      <c r="AN574" s="13"/>
      <c r="AO574" s="14"/>
      <c r="AP574" s="14"/>
      <c r="AQ574" s="118"/>
      <c r="AR574" s="4"/>
      <c r="AS574" s="26"/>
      <c r="AT574" s="5"/>
      <c r="AU574" s="5"/>
      <c r="AV574" s="4"/>
      <c r="AW574" s="4"/>
      <c r="AX574" s="5"/>
      <c r="AY574" s="15"/>
      <c r="AZ574" s="4"/>
      <c r="BA574" s="4"/>
      <c r="BB574" s="19"/>
      <c r="BC574" s="4"/>
      <c r="BD574" s="4"/>
      <c r="BE574" s="4"/>
      <c r="BF574" s="4"/>
      <c r="BG574" s="4"/>
      <c r="BH574" s="4"/>
      <c r="BI574" s="4"/>
      <c r="BJ574" s="4"/>
      <c r="BK574" s="15"/>
      <c r="BL574" s="4"/>
      <c r="BM574" s="4"/>
      <c r="BN574" s="4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</row>
    <row r="575" spans="1:111" s="32" customFormat="1" ht="12.75" customHeight="1" x14ac:dyDescent="0.2">
      <c r="A575" s="7">
        <v>605</v>
      </c>
      <c r="B575" s="7" t="s">
        <v>19</v>
      </c>
      <c r="C575" s="7" t="s">
        <v>262</v>
      </c>
      <c r="D575" s="9"/>
      <c r="E575" s="9" t="s">
        <v>2796</v>
      </c>
      <c r="F575" s="9"/>
      <c r="G575" s="10" t="s">
        <v>2797</v>
      </c>
      <c r="H575" s="2"/>
      <c r="I575" s="9" t="s">
        <v>38</v>
      </c>
      <c r="J575" s="9"/>
      <c r="K575" s="9" t="s">
        <v>2798</v>
      </c>
      <c r="L575" s="22">
        <v>43666</v>
      </c>
      <c r="M575" s="12" t="s">
        <v>25</v>
      </c>
      <c r="N575" s="24">
        <v>2007</v>
      </c>
      <c r="O575" s="16" t="s">
        <v>2011</v>
      </c>
      <c r="P575" s="28" t="s">
        <v>47</v>
      </c>
      <c r="Q575" s="26">
        <v>4.5999999999999996</v>
      </c>
      <c r="R575" s="29"/>
      <c r="S575" s="26">
        <v>105</v>
      </c>
      <c r="T575" s="26"/>
      <c r="U575" s="26">
        <v>50</v>
      </c>
      <c r="V575" s="26">
        <v>1</v>
      </c>
      <c r="W575" s="26"/>
      <c r="X575" s="26"/>
      <c r="Y575" s="26"/>
      <c r="Z575" s="26"/>
      <c r="AA575" s="30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</row>
    <row r="576" spans="1:111" s="32" customFormat="1" ht="12.75" customHeight="1" x14ac:dyDescent="0.2">
      <c r="A576" s="7">
        <v>606</v>
      </c>
      <c r="B576" s="7" t="s">
        <v>19</v>
      </c>
      <c r="C576" s="9" t="s">
        <v>2155</v>
      </c>
      <c r="D576" s="9"/>
      <c r="E576" s="8" t="s">
        <v>2799</v>
      </c>
      <c r="F576" s="9"/>
      <c r="G576" s="10" t="s">
        <v>2800</v>
      </c>
      <c r="H576" s="2"/>
      <c r="I576" s="9" t="s">
        <v>45</v>
      </c>
      <c r="J576" s="9"/>
      <c r="K576" s="9" t="s">
        <v>2801</v>
      </c>
      <c r="L576" s="22">
        <v>43513</v>
      </c>
      <c r="M576" s="12" t="s">
        <v>25</v>
      </c>
      <c r="N576" s="24">
        <v>2010</v>
      </c>
      <c r="O576" s="16" t="s">
        <v>2802</v>
      </c>
      <c r="P576" s="28" t="s">
        <v>150</v>
      </c>
      <c r="Q576" s="26">
        <v>7.9</v>
      </c>
      <c r="R576" s="29"/>
      <c r="S576" s="26">
        <v>220</v>
      </c>
      <c r="T576" s="26"/>
      <c r="U576" s="26">
        <v>50</v>
      </c>
      <c r="V576" s="26">
        <v>2</v>
      </c>
      <c r="W576" s="26"/>
      <c r="X576" s="26"/>
      <c r="Y576" s="26"/>
      <c r="Z576" s="26"/>
      <c r="AA576" s="30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</row>
    <row r="577" spans="1:111" ht="12.75" customHeight="1" x14ac:dyDescent="0.2">
      <c r="A577" s="7">
        <v>607</v>
      </c>
      <c r="B577" s="26" t="s">
        <v>78</v>
      </c>
      <c r="C577" s="26" t="s">
        <v>2803</v>
      </c>
      <c r="D577" s="26" t="s">
        <v>2804</v>
      </c>
      <c r="E577" s="26" t="s">
        <v>2805</v>
      </c>
      <c r="F577" s="26" t="s">
        <v>2806</v>
      </c>
      <c r="G577" s="43" t="s">
        <v>2807</v>
      </c>
      <c r="H577" s="42" t="s">
        <v>2808</v>
      </c>
      <c r="I577" s="41" t="s">
        <v>356</v>
      </c>
      <c r="J577" s="7" t="s">
        <v>336</v>
      </c>
      <c r="K577" s="26" t="s">
        <v>2809</v>
      </c>
      <c r="L577" s="48">
        <v>43914</v>
      </c>
      <c r="M577" s="12" t="s">
        <v>25</v>
      </c>
      <c r="N577" s="24">
        <v>2010</v>
      </c>
      <c r="O577" s="16" t="s">
        <v>2810</v>
      </c>
      <c r="P577" s="28" t="s">
        <v>47</v>
      </c>
      <c r="Q577" s="26">
        <v>6.2</v>
      </c>
      <c r="R577" s="29">
        <v>28</v>
      </c>
      <c r="S577" s="26">
        <v>110</v>
      </c>
      <c r="T577" s="26">
        <v>143</v>
      </c>
      <c r="U577" s="26">
        <v>49</v>
      </c>
      <c r="V577" s="26">
        <v>1</v>
      </c>
      <c r="W577" s="25">
        <v>41337</v>
      </c>
      <c r="X577" s="26">
        <v>2007</v>
      </c>
      <c r="Y577" s="26" t="s">
        <v>25</v>
      </c>
      <c r="Z577" s="26"/>
      <c r="AA577" s="20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</row>
    <row r="578" spans="1:111" s="31" customFormat="1" ht="12.75" customHeight="1" x14ac:dyDescent="0.2">
      <c r="A578" s="7">
        <v>608</v>
      </c>
      <c r="B578" s="7" t="s">
        <v>78</v>
      </c>
      <c r="C578" s="31" t="s">
        <v>2164</v>
      </c>
      <c r="D578" s="31" t="s">
        <v>2811</v>
      </c>
      <c r="E578" s="31" t="s">
        <v>2812</v>
      </c>
      <c r="F578" s="31" t="s">
        <v>1965</v>
      </c>
      <c r="G578" s="56" t="s">
        <v>2813</v>
      </c>
      <c r="H578" s="35">
        <v>1013</v>
      </c>
      <c r="I578" s="9" t="s">
        <v>45</v>
      </c>
      <c r="J578" s="26" t="s">
        <v>320</v>
      </c>
      <c r="K578" s="31" t="s">
        <v>1967</v>
      </c>
      <c r="L578" s="57">
        <v>44277</v>
      </c>
      <c r="M578" s="73" t="s">
        <v>25</v>
      </c>
      <c r="N578" s="24">
        <v>2012</v>
      </c>
      <c r="O578" s="16" t="s">
        <v>2814</v>
      </c>
      <c r="P578" s="28" t="s">
        <v>47</v>
      </c>
      <c r="Q578" s="26">
        <v>6.1</v>
      </c>
      <c r="R578" s="29">
        <v>51.1</v>
      </c>
      <c r="S578" s="26">
        <v>130</v>
      </c>
      <c r="T578" s="26">
        <v>169</v>
      </c>
      <c r="U578" s="26">
        <v>50</v>
      </c>
      <c r="V578" s="26">
        <v>1</v>
      </c>
      <c r="W578" s="25">
        <v>41643</v>
      </c>
      <c r="X578" s="26">
        <v>2013</v>
      </c>
      <c r="Y578" s="26" t="s">
        <v>25</v>
      </c>
      <c r="Z578" s="26"/>
      <c r="AA578" s="30"/>
      <c r="CA578" s="58"/>
    </row>
    <row r="579" spans="1:111" s="32" customFormat="1" ht="12.75" customHeight="1" x14ac:dyDescent="0.2">
      <c r="A579" s="7">
        <v>609</v>
      </c>
      <c r="B579" s="7" t="s">
        <v>19</v>
      </c>
      <c r="C579" s="7" t="s">
        <v>2815</v>
      </c>
      <c r="D579" s="9"/>
      <c r="E579" s="9" t="s">
        <v>2816</v>
      </c>
      <c r="F579" s="9"/>
      <c r="G579" s="10" t="s">
        <v>2817</v>
      </c>
      <c r="H579" s="2"/>
      <c r="I579" s="9" t="s">
        <v>217</v>
      </c>
      <c r="J579" s="9"/>
      <c r="K579" s="9" t="s">
        <v>1604</v>
      </c>
      <c r="L579" s="22">
        <v>43855</v>
      </c>
      <c r="M579" s="12" t="s">
        <v>25</v>
      </c>
      <c r="N579" s="24">
        <v>2011</v>
      </c>
      <c r="O579" s="16" t="s">
        <v>2818</v>
      </c>
      <c r="P579" s="28" t="s">
        <v>308</v>
      </c>
      <c r="Q579" s="26">
        <v>5.7</v>
      </c>
      <c r="R579" s="29"/>
      <c r="S579" s="26">
        <v>95</v>
      </c>
      <c r="T579" s="26"/>
      <c r="U579" s="26">
        <v>59</v>
      </c>
      <c r="V579" s="26">
        <v>1</v>
      </c>
      <c r="W579" s="26"/>
      <c r="X579" s="26"/>
      <c r="Y579" s="26"/>
      <c r="Z579" s="26"/>
      <c r="AA579" s="30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</row>
    <row r="580" spans="1:111" s="32" customFormat="1" ht="12.75" customHeight="1" x14ac:dyDescent="0.2">
      <c r="A580" s="7">
        <v>610</v>
      </c>
      <c r="B580" s="7" t="s">
        <v>19</v>
      </c>
      <c r="C580" s="7" t="s">
        <v>2819</v>
      </c>
      <c r="D580" s="9"/>
      <c r="E580" s="9" t="s">
        <v>2820</v>
      </c>
      <c r="F580" s="9"/>
      <c r="G580" s="10" t="s">
        <v>2821</v>
      </c>
      <c r="H580" s="2"/>
      <c r="I580" s="9" t="s">
        <v>38</v>
      </c>
      <c r="J580" s="9"/>
      <c r="K580" s="9" t="s">
        <v>2822</v>
      </c>
      <c r="L580" s="22">
        <v>43540</v>
      </c>
      <c r="M580" s="12" t="s">
        <v>25</v>
      </c>
      <c r="N580" s="24">
        <v>2007</v>
      </c>
      <c r="O580" s="16" t="s">
        <v>169</v>
      </c>
      <c r="P580" s="28" t="s">
        <v>33</v>
      </c>
      <c r="Q580" s="26">
        <v>5.8</v>
      </c>
      <c r="R580" s="29"/>
      <c r="S580" s="26">
        <v>80</v>
      </c>
      <c r="T580" s="26"/>
      <c r="U580" s="26">
        <v>44</v>
      </c>
      <c r="V580" s="26">
        <v>1</v>
      </c>
      <c r="W580" s="25"/>
      <c r="X580" s="26"/>
      <c r="Y580" s="26"/>
      <c r="Z580" s="26"/>
      <c r="AA580" s="30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</row>
    <row r="581" spans="1:111" s="32" customFormat="1" ht="12.75" customHeight="1" x14ac:dyDescent="0.2">
      <c r="A581" s="7">
        <v>611</v>
      </c>
      <c r="B581" s="7" t="s">
        <v>19</v>
      </c>
      <c r="C581" s="8" t="s">
        <v>659</v>
      </c>
      <c r="D581" s="9"/>
      <c r="E581" s="9" t="s">
        <v>2823</v>
      </c>
      <c r="F581" s="9"/>
      <c r="G581" s="10" t="s">
        <v>2824</v>
      </c>
      <c r="H581" s="2"/>
      <c r="I581" s="8" t="s">
        <v>700</v>
      </c>
      <c r="J581" s="9"/>
      <c r="K581" s="9" t="s">
        <v>1838</v>
      </c>
      <c r="L581" s="133">
        <v>44342</v>
      </c>
      <c r="M581" s="12" t="s">
        <v>25</v>
      </c>
      <c r="N581" s="24">
        <v>2008</v>
      </c>
      <c r="O581" s="16" t="s">
        <v>636</v>
      </c>
      <c r="P581" s="26" t="s">
        <v>47</v>
      </c>
      <c r="Q581" s="26">
        <v>5.4</v>
      </c>
      <c r="R581" s="29"/>
      <c r="S581" s="26">
        <v>95</v>
      </c>
      <c r="T581" s="26"/>
      <c r="U581" s="26">
        <v>56</v>
      </c>
      <c r="V581" s="26">
        <v>1</v>
      </c>
      <c r="W581" s="25"/>
      <c r="X581" s="26"/>
      <c r="Y581" s="26"/>
      <c r="Z581" s="26"/>
      <c r="AA581" s="30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</row>
    <row r="582" spans="1:111" ht="12.75" customHeight="1" x14ac:dyDescent="0.2">
      <c r="A582" s="7">
        <v>612</v>
      </c>
      <c r="B582" s="7" t="s">
        <v>19</v>
      </c>
      <c r="C582" s="9" t="s">
        <v>262</v>
      </c>
      <c r="D582" s="9"/>
      <c r="E582" s="8" t="s">
        <v>2825</v>
      </c>
      <c r="F582" s="9"/>
      <c r="G582" s="10" t="s">
        <v>2826</v>
      </c>
      <c r="H582" s="2"/>
      <c r="I582" s="9" t="s">
        <v>38</v>
      </c>
      <c r="J582" s="9"/>
      <c r="K582" s="9" t="s">
        <v>2827</v>
      </c>
      <c r="L582" s="22">
        <v>44485</v>
      </c>
      <c r="M582" s="12" t="s">
        <v>25</v>
      </c>
      <c r="N582" s="24">
        <v>2005</v>
      </c>
      <c r="O582" s="16" t="s">
        <v>647</v>
      </c>
      <c r="P582" s="28" t="s">
        <v>2828</v>
      </c>
      <c r="Q582" s="26">
        <v>4.7</v>
      </c>
      <c r="R582" s="29"/>
      <c r="S582" s="26">
        <v>105</v>
      </c>
      <c r="T582" s="26"/>
      <c r="U582" s="26">
        <v>50</v>
      </c>
      <c r="V582" s="26">
        <v>1</v>
      </c>
      <c r="W582" s="26"/>
      <c r="X582" s="26"/>
      <c r="Y582" s="26"/>
      <c r="Z582" s="26"/>
      <c r="AA582" s="20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</row>
    <row r="583" spans="1:111" s="32" customFormat="1" ht="12.75" customHeight="1" x14ac:dyDescent="0.2">
      <c r="A583" s="7">
        <v>613</v>
      </c>
      <c r="B583" s="7" t="s">
        <v>78</v>
      </c>
      <c r="C583" s="9" t="s">
        <v>2829</v>
      </c>
      <c r="D583" s="9" t="s">
        <v>2830</v>
      </c>
      <c r="E583" s="8" t="s">
        <v>2831</v>
      </c>
      <c r="F583" s="9" t="s">
        <v>2832</v>
      </c>
      <c r="G583" s="10" t="s">
        <v>2833</v>
      </c>
      <c r="H583" s="2" t="s">
        <v>2834</v>
      </c>
      <c r="I583" s="9" t="s">
        <v>2143</v>
      </c>
      <c r="J583" s="9" t="s">
        <v>336</v>
      </c>
      <c r="K583" s="9" t="s">
        <v>2835</v>
      </c>
      <c r="L583" s="22">
        <v>44478</v>
      </c>
      <c r="M583" s="12" t="s">
        <v>25</v>
      </c>
      <c r="N583" s="24">
        <v>2015</v>
      </c>
      <c r="O583" s="16" t="s">
        <v>2836</v>
      </c>
      <c r="P583" s="28" t="s">
        <v>140</v>
      </c>
      <c r="Q583" s="26">
        <v>6.6</v>
      </c>
      <c r="R583" s="29">
        <v>28</v>
      </c>
      <c r="S583" s="26">
        <v>120</v>
      </c>
      <c r="T583" s="26">
        <v>165</v>
      </c>
      <c r="U583" s="26" t="s">
        <v>2837</v>
      </c>
      <c r="V583" s="26">
        <v>1</v>
      </c>
      <c r="W583" s="25">
        <v>42261</v>
      </c>
      <c r="X583" s="26">
        <v>2010</v>
      </c>
      <c r="Y583" s="26" t="s">
        <v>25</v>
      </c>
      <c r="Z583" s="26"/>
      <c r="AA583" s="30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</row>
    <row r="584" spans="1:111" s="32" customFormat="1" ht="12.75" customHeight="1" x14ac:dyDescent="0.2">
      <c r="A584" s="7">
        <v>614</v>
      </c>
      <c r="B584" s="26" t="s">
        <v>19</v>
      </c>
      <c r="C584" s="26" t="s">
        <v>460</v>
      </c>
      <c r="D584" s="26" t="s">
        <v>2838</v>
      </c>
      <c r="E584" s="26" t="s">
        <v>2839</v>
      </c>
      <c r="F584" s="26"/>
      <c r="G584" s="43" t="s">
        <v>2840</v>
      </c>
      <c r="H584" s="42"/>
      <c r="I584" s="26" t="s">
        <v>66</v>
      </c>
      <c r="J584" s="26"/>
      <c r="K584" s="9" t="s">
        <v>2841</v>
      </c>
      <c r="L584" s="22">
        <v>43581</v>
      </c>
      <c r="M584" s="12" t="s">
        <v>25</v>
      </c>
      <c r="N584" s="24">
        <v>2017</v>
      </c>
      <c r="O584" s="16" t="s">
        <v>26</v>
      </c>
      <c r="P584" s="28" t="s">
        <v>308</v>
      </c>
      <c r="Q584" s="26">
        <v>5.4</v>
      </c>
      <c r="R584" s="29"/>
      <c r="S584" s="26">
        <v>110</v>
      </c>
      <c r="T584" s="26"/>
      <c r="U584" s="26">
        <v>63</v>
      </c>
      <c r="V584" s="26">
        <v>1</v>
      </c>
      <c r="W584" s="26"/>
      <c r="X584" s="26"/>
      <c r="Y584" s="26"/>
      <c r="Z584" s="26"/>
      <c r="AA584" s="30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</row>
    <row r="585" spans="1:111" ht="12.75" customHeight="1" x14ac:dyDescent="0.2">
      <c r="A585" s="7">
        <v>615</v>
      </c>
      <c r="B585" s="26" t="s">
        <v>19</v>
      </c>
      <c r="C585" s="26" t="s">
        <v>370</v>
      </c>
      <c r="D585" s="26"/>
      <c r="E585" s="26" t="s">
        <v>2842</v>
      </c>
      <c r="F585" s="26"/>
      <c r="G585" s="43" t="s">
        <v>2843</v>
      </c>
      <c r="H585" s="42"/>
      <c r="I585" s="9" t="s">
        <v>38</v>
      </c>
      <c r="J585" s="26"/>
      <c r="K585" s="9" t="s">
        <v>420</v>
      </c>
      <c r="L585" s="48">
        <v>43894</v>
      </c>
      <c r="M585" s="12" t="s">
        <v>25</v>
      </c>
      <c r="N585" s="24">
        <v>2011</v>
      </c>
      <c r="O585" s="16" t="s">
        <v>2844</v>
      </c>
      <c r="P585" s="28" t="s">
        <v>171</v>
      </c>
      <c r="Q585" s="26">
        <v>5.8</v>
      </c>
      <c r="R585" s="29"/>
      <c r="S585" s="26">
        <v>105</v>
      </c>
      <c r="T585" s="26">
        <v>137</v>
      </c>
      <c r="U585" s="26">
        <v>57</v>
      </c>
      <c r="V585" s="26">
        <v>1</v>
      </c>
      <c r="W585" s="26"/>
      <c r="X585" s="26"/>
      <c r="Y585" s="26"/>
      <c r="Z585" s="26"/>
      <c r="AA585" s="20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</row>
    <row r="586" spans="1:111" s="31" customFormat="1" ht="12.75" customHeight="1" x14ac:dyDescent="0.2">
      <c r="A586" s="7">
        <v>616</v>
      </c>
      <c r="B586" s="26" t="s">
        <v>19</v>
      </c>
      <c r="C586" s="26" t="s">
        <v>1827</v>
      </c>
      <c r="D586" s="26"/>
      <c r="E586" s="26" t="s">
        <v>2845</v>
      </c>
      <c r="F586" s="26"/>
      <c r="G586" s="43" t="s">
        <v>2846</v>
      </c>
      <c r="H586" s="42"/>
      <c r="I586" s="9" t="s">
        <v>38</v>
      </c>
      <c r="J586" s="26"/>
      <c r="K586" s="26" t="s">
        <v>2847</v>
      </c>
      <c r="L586" s="48">
        <v>43959</v>
      </c>
      <c r="M586" s="49" t="s">
        <v>25</v>
      </c>
      <c r="N586" s="51">
        <v>2018</v>
      </c>
      <c r="O586" s="16" t="s">
        <v>26</v>
      </c>
      <c r="P586" s="28" t="s">
        <v>47</v>
      </c>
      <c r="Q586" s="26">
        <v>8.5</v>
      </c>
      <c r="R586" s="29"/>
      <c r="S586" s="26">
        <v>220</v>
      </c>
      <c r="T586" s="26"/>
      <c r="U586" s="31">
        <v>50</v>
      </c>
      <c r="V586" s="31">
        <v>2</v>
      </c>
      <c r="W586" s="25"/>
      <c r="X586" s="26"/>
      <c r="Y586" s="26"/>
      <c r="Z586" s="26"/>
      <c r="AA586" s="30"/>
      <c r="CA586" s="58"/>
    </row>
    <row r="587" spans="1:111" s="32" customFormat="1" ht="12.75" customHeight="1" x14ac:dyDescent="0.2">
      <c r="A587" s="7">
        <v>617</v>
      </c>
      <c r="B587" s="26" t="s">
        <v>78</v>
      </c>
      <c r="C587" s="26" t="s">
        <v>2848</v>
      </c>
      <c r="D587" s="26" t="s">
        <v>2804</v>
      </c>
      <c r="E587" s="26" t="s">
        <v>2849</v>
      </c>
      <c r="F587" s="26" t="s">
        <v>2850</v>
      </c>
      <c r="G587" s="43" t="s">
        <v>2851</v>
      </c>
      <c r="H587" s="42" t="s">
        <v>2852</v>
      </c>
      <c r="I587" s="26" t="s">
        <v>2143</v>
      </c>
      <c r="J587" s="7" t="s">
        <v>336</v>
      </c>
      <c r="K587" s="26" t="s">
        <v>2853</v>
      </c>
      <c r="L587" s="48">
        <v>44343</v>
      </c>
      <c r="M587" s="12" t="s">
        <v>25</v>
      </c>
      <c r="N587" s="24">
        <v>2015</v>
      </c>
      <c r="O587" s="16" t="s">
        <v>2854</v>
      </c>
      <c r="P587" s="28" t="s">
        <v>47</v>
      </c>
      <c r="Q587" s="26">
        <v>5.9</v>
      </c>
      <c r="R587" s="29">
        <v>25</v>
      </c>
      <c r="S587" s="26">
        <v>120</v>
      </c>
      <c r="T587" s="26">
        <v>165</v>
      </c>
      <c r="U587" s="26">
        <v>62</v>
      </c>
      <c r="V587" s="26">
        <v>1</v>
      </c>
      <c r="W587" s="25">
        <v>41330</v>
      </c>
      <c r="X587" s="26">
        <v>2012</v>
      </c>
      <c r="Y587" s="26" t="s">
        <v>25</v>
      </c>
      <c r="Z587" s="26"/>
      <c r="AA587" s="30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</row>
    <row r="588" spans="1:111" s="32" customFormat="1" ht="12.75" customHeight="1" x14ac:dyDescent="0.2">
      <c r="A588" s="7">
        <v>618</v>
      </c>
      <c r="B588" s="7" t="s">
        <v>19</v>
      </c>
      <c r="C588" s="9" t="s">
        <v>262</v>
      </c>
      <c r="D588" s="9"/>
      <c r="E588" s="8" t="s">
        <v>2855</v>
      </c>
      <c r="F588" s="9"/>
      <c r="G588" s="10" t="s">
        <v>2856</v>
      </c>
      <c r="H588" s="2"/>
      <c r="I588" s="9" t="s">
        <v>38</v>
      </c>
      <c r="J588" s="9"/>
      <c r="K588" s="9" t="s">
        <v>2857</v>
      </c>
      <c r="L588" s="22">
        <v>43725</v>
      </c>
      <c r="M588" s="12" t="s">
        <v>25</v>
      </c>
      <c r="N588" s="24">
        <v>2006</v>
      </c>
      <c r="O588" s="16" t="s">
        <v>2858</v>
      </c>
      <c r="P588" s="28" t="s">
        <v>47</v>
      </c>
      <c r="Q588" s="26">
        <v>4.8</v>
      </c>
      <c r="R588" s="29"/>
      <c r="S588" s="26">
        <v>105</v>
      </c>
      <c r="T588" s="26"/>
      <c r="U588" s="26">
        <v>52</v>
      </c>
      <c r="V588" s="26">
        <v>1</v>
      </c>
      <c r="W588" s="25"/>
      <c r="X588" s="26"/>
      <c r="Y588" s="26"/>
      <c r="Z588" s="26"/>
      <c r="AA588" s="30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</row>
    <row r="589" spans="1:111" ht="12.75" customHeight="1" x14ac:dyDescent="0.2">
      <c r="A589" s="7">
        <v>619</v>
      </c>
      <c r="B589" s="7" t="s">
        <v>19</v>
      </c>
      <c r="C589" s="9" t="s">
        <v>2859</v>
      </c>
      <c r="D589" s="9"/>
      <c r="E589" s="9" t="s">
        <v>2860</v>
      </c>
      <c r="F589" s="9"/>
      <c r="G589" s="10" t="s">
        <v>2861</v>
      </c>
      <c r="H589" s="2"/>
      <c r="I589" s="9" t="s">
        <v>499</v>
      </c>
      <c r="J589" s="9"/>
      <c r="K589" s="9" t="s">
        <v>2862</v>
      </c>
      <c r="L589" s="22">
        <v>43680</v>
      </c>
      <c r="M589" s="12" t="s">
        <v>25</v>
      </c>
      <c r="N589" s="24">
        <v>2012</v>
      </c>
      <c r="O589" s="16" t="s">
        <v>1905</v>
      </c>
      <c r="P589" s="28" t="s">
        <v>34</v>
      </c>
      <c r="Q589" s="26">
        <v>5.7</v>
      </c>
      <c r="R589" s="29"/>
      <c r="S589" s="26">
        <v>95</v>
      </c>
      <c r="T589" s="26">
        <v>124</v>
      </c>
      <c r="U589" s="26">
        <v>49</v>
      </c>
      <c r="V589" s="26">
        <v>1</v>
      </c>
      <c r="W589" s="25"/>
      <c r="X589" s="26"/>
      <c r="Y589" s="26"/>
      <c r="Z589" s="26"/>
      <c r="AA589" s="20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</row>
    <row r="590" spans="1:111" s="32" customFormat="1" ht="12.75" customHeight="1" x14ac:dyDescent="0.2">
      <c r="A590" s="7">
        <v>620</v>
      </c>
      <c r="B590" s="26" t="s">
        <v>19</v>
      </c>
      <c r="C590" s="9" t="s">
        <v>2863</v>
      </c>
      <c r="D590" s="26"/>
      <c r="E590" s="41" t="s">
        <v>2864</v>
      </c>
      <c r="F590" s="26"/>
      <c r="G590" s="43" t="s">
        <v>2865</v>
      </c>
      <c r="H590" s="42"/>
      <c r="I590" s="9" t="s">
        <v>45</v>
      </c>
      <c r="J590" s="26"/>
      <c r="K590" s="26" t="s">
        <v>2866</v>
      </c>
      <c r="L590" s="48">
        <v>43905</v>
      </c>
      <c r="M590" s="12" t="s">
        <v>25</v>
      </c>
      <c r="N590" s="24">
        <v>2012</v>
      </c>
      <c r="O590" s="16" t="s">
        <v>2867</v>
      </c>
      <c r="P590" s="28" t="s">
        <v>47</v>
      </c>
      <c r="Q590" s="26">
        <v>6</v>
      </c>
      <c r="R590" s="29"/>
      <c r="S590" s="26">
        <v>130</v>
      </c>
      <c r="T590" s="26"/>
      <c r="U590" s="26">
        <v>55</v>
      </c>
      <c r="V590" s="26">
        <v>1</v>
      </c>
      <c r="W590" s="26"/>
      <c r="X590" s="26"/>
      <c r="Y590" s="26"/>
      <c r="Z590" s="26"/>
      <c r="AA590" s="30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</row>
    <row r="591" spans="1:111" ht="12.75" customHeight="1" x14ac:dyDescent="0.2">
      <c r="A591" s="7">
        <v>621</v>
      </c>
      <c r="B591" s="26" t="s">
        <v>19</v>
      </c>
      <c r="C591" s="26" t="s">
        <v>2868</v>
      </c>
      <c r="D591" s="26"/>
      <c r="E591" s="26" t="s">
        <v>2869</v>
      </c>
      <c r="F591" s="26"/>
      <c r="G591" s="43" t="s">
        <v>2870</v>
      </c>
      <c r="H591" s="42"/>
      <c r="I591" s="9" t="s">
        <v>23</v>
      </c>
      <c r="J591" s="26"/>
      <c r="K591" s="26" t="s">
        <v>2871</v>
      </c>
      <c r="L591" s="48">
        <v>43878</v>
      </c>
      <c r="M591" s="12" t="s">
        <v>25</v>
      </c>
      <c r="N591" s="24">
        <v>2012</v>
      </c>
      <c r="O591" s="16" t="s">
        <v>2872</v>
      </c>
      <c r="P591" s="28" t="s">
        <v>47</v>
      </c>
      <c r="Q591" s="26">
        <v>5.3</v>
      </c>
      <c r="R591" s="29">
        <v>27</v>
      </c>
      <c r="S591" s="26">
        <v>112</v>
      </c>
      <c r="T591" s="26">
        <v>146</v>
      </c>
      <c r="U591" s="26">
        <v>51</v>
      </c>
      <c r="V591" s="26">
        <v>1</v>
      </c>
      <c r="W591" s="26"/>
      <c r="X591" s="26"/>
      <c r="Y591" s="26"/>
      <c r="Z591" s="26"/>
      <c r="AA591" s="20" t="s">
        <v>2873</v>
      </c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</row>
    <row r="592" spans="1:111" ht="12.75" customHeight="1" x14ac:dyDescent="0.2">
      <c r="A592" s="7">
        <v>622</v>
      </c>
      <c r="B592" s="7" t="s">
        <v>19</v>
      </c>
      <c r="C592" s="9" t="s">
        <v>2402</v>
      </c>
      <c r="D592" s="9"/>
      <c r="E592" s="9" t="s">
        <v>2874</v>
      </c>
      <c r="F592" s="9"/>
      <c r="G592" s="10" t="s">
        <v>2875</v>
      </c>
      <c r="H592" s="2"/>
      <c r="I592" s="9" t="s">
        <v>38</v>
      </c>
      <c r="J592" s="9"/>
      <c r="K592" s="9" t="s">
        <v>2400</v>
      </c>
      <c r="L592" s="22">
        <v>44295</v>
      </c>
      <c r="M592" s="12" t="s">
        <v>25</v>
      </c>
      <c r="N592" s="24">
        <v>2008</v>
      </c>
      <c r="O592" s="16" t="s">
        <v>2876</v>
      </c>
      <c r="P592" s="28" t="s">
        <v>308</v>
      </c>
      <c r="Q592" s="26">
        <v>5.7</v>
      </c>
      <c r="R592" s="29"/>
      <c r="S592" s="26">
        <v>105</v>
      </c>
      <c r="T592" s="26"/>
      <c r="U592" s="26">
        <v>60</v>
      </c>
      <c r="V592" s="26">
        <v>1</v>
      </c>
      <c r="W592" s="26"/>
      <c r="X592" s="26"/>
      <c r="Y592" s="26"/>
      <c r="Z592" s="26"/>
      <c r="AA592" s="20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</row>
    <row r="593" spans="1:111" s="32" customFormat="1" ht="12.75" customHeight="1" x14ac:dyDescent="0.2">
      <c r="A593" s="7">
        <v>623</v>
      </c>
      <c r="B593" s="26" t="s">
        <v>19</v>
      </c>
      <c r="C593" s="26" t="s">
        <v>2877</v>
      </c>
      <c r="D593" s="26"/>
      <c r="E593" s="26" t="s">
        <v>2878</v>
      </c>
      <c r="F593" s="26"/>
      <c r="G593" s="43" t="s">
        <v>2879</v>
      </c>
      <c r="H593" s="42"/>
      <c r="I593" s="26" t="s">
        <v>2880</v>
      </c>
      <c r="J593" s="26"/>
      <c r="K593" s="31" t="s">
        <v>2881</v>
      </c>
      <c r="L593" s="36">
        <v>43826</v>
      </c>
      <c r="M593" s="12" t="s">
        <v>25</v>
      </c>
      <c r="N593" s="24">
        <v>2013</v>
      </c>
      <c r="O593" s="16" t="s">
        <v>2753</v>
      </c>
      <c r="P593" s="28" t="s">
        <v>47</v>
      </c>
      <c r="Q593" s="26">
        <v>8.9</v>
      </c>
      <c r="R593" s="29"/>
      <c r="S593" s="26">
        <v>150</v>
      </c>
      <c r="T593" s="26"/>
      <c r="U593" s="26">
        <v>48</v>
      </c>
      <c r="V593" s="26">
        <v>2</v>
      </c>
      <c r="W593" s="26"/>
      <c r="X593" s="26"/>
      <c r="Y593" s="26"/>
      <c r="Z593" s="26"/>
      <c r="AA593" s="30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</row>
    <row r="594" spans="1:111" s="32" customFormat="1" ht="12.75" customHeight="1" x14ac:dyDescent="0.2">
      <c r="A594" s="7">
        <v>624</v>
      </c>
      <c r="B594" s="7" t="s">
        <v>19</v>
      </c>
      <c r="C594" s="9" t="s">
        <v>2882</v>
      </c>
      <c r="D594" s="9"/>
      <c r="E594" s="8" t="s">
        <v>2883</v>
      </c>
      <c r="F594" s="9"/>
      <c r="G594" s="10" t="s">
        <v>2884</v>
      </c>
      <c r="H594" s="2"/>
      <c r="I594" s="9" t="s">
        <v>94</v>
      </c>
      <c r="J594" s="9"/>
      <c r="K594" s="9" t="s">
        <v>1786</v>
      </c>
      <c r="L594" s="22">
        <v>44138</v>
      </c>
      <c r="M594" s="12" t="s">
        <v>25</v>
      </c>
      <c r="N594" s="24">
        <v>2013</v>
      </c>
      <c r="O594" s="16" t="s">
        <v>185</v>
      </c>
      <c r="P594" s="28" t="s">
        <v>47</v>
      </c>
      <c r="Q594" s="26">
        <v>8.3000000000000007</v>
      </c>
      <c r="R594" s="29"/>
      <c r="S594" s="26">
        <v>220</v>
      </c>
      <c r="T594" s="26"/>
      <c r="U594" s="26">
        <v>47</v>
      </c>
      <c r="V594" s="26">
        <v>2</v>
      </c>
      <c r="W594" s="26"/>
      <c r="X594" s="26"/>
      <c r="Y594" s="26"/>
      <c r="Z594" s="26"/>
      <c r="AA594" s="30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</row>
    <row r="595" spans="1:111" s="32" customFormat="1" ht="12.75" customHeight="1" x14ac:dyDescent="0.2">
      <c r="A595" s="7">
        <v>625</v>
      </c>
      <c r="B595" s="7" t="s">
        <v>19</v>
      </c>
      <c r="C595" s="26" t="s">
        <v>943</v>
      </c>
      <c r="D595" s="9"/>
      <c r="E595" s="8" t="s">
        <v>2885</v>
      </c>
      <c r="F595" s="9"/>
      <c r="G595" s="10" t="s">
        <v>2886</v>
      </c>
      <c r="H595" s="2"/>
      <c r="I595" s="9" t="s">
        <v>45</v>
      </c>
      <c r="J595" s="9"/>
      <c r="K595" s="9" t="s">
        <v>1561</v>
      </c>
      <c r="L595" s="22">
        <v>44266</v>
      </c>
      <c r="M595" s="12" t="s">
        <v>25</v>
      </c>
      <c r="N595" s="24">
        <v>2010</v>
      </c>
      <c r="O595" s="16" t="s">
        <v>156</v>
      </c>
      <c r="P595" s="28" t="s">
        <v>580</v>
      </c>
      <c r="Q595" s="26">
        <v>5.4</v>
      </c>
      <c r="R595" s="29"/>
      <c r="S595" s="26">
        <v>95</v>
      </c>
      <c r="T595" s="26"/>
      <c r="U595" s="26">
        <v>47</v>
      </c>
      <c r="V595" s="26">
        <v>1</v>
      </c>
      <c r="W595" s="26"/>
      <c r="X595" s="26"/>
      <c r="Y595" s="26"/>
      <c r="Z595" s="26"/>
      <c r="AA595" s="30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</row>
    <row r="596" spans="1:111" s="21" customFormat="1" ht="12.75" customHeight="1" x14ac:dyDescent="0.2">
      <c r="A596" s="7">
        <v>626</v>
      </c>
      <c r="B596" s="26" t="s">
        <v>19</v>
      </c>
      <c r="C596" s="26" t="s">
        <v>2887</v>
      </c>
      <c r="D596" s="26"/>
      <c r="E596" s="26" t="s">
        <v>2888</v>
      </c>
      <c r="F596" s="26"/>
      <c r="G596" s="43" t="s">
        <v>2889</v>
      </c>
      <c r="H596" s="42"/>
      <c r="I596" s="26" t="s">
        <v>202</v>
      </c>
      <c r="J596" s="26"/>
      <c r="K596" s="26" t="s">
        <v>2890</v>
      </c>
      <c r="L596" s="48">
        <v>43878</v>
      </c>
      <c r="M596" s="12" t="s">
        <v>25</v>
      </c>
      <c r="N596" s="24">
        <v>2015</v>
      </c>
      <c r="O596" s="16" t="s">
        <v>1381</v>
      </c>
      <c r="P596" s="28" t="s">
        <v>140</v>
      </c>
      <c r="Q596" s="26">
        <v>5.6</v>
      </c>
      <c r="R596" s="29"/>
      <c r="S596" s="26">
        <v>120</v>
      </c>
      <c r="T596" s="26"/>
      <c r="U596" s="26">
        <v>56</v>
      </c>
      <c r="V596" s="26">
        <v>1</v>
      </c>
      <c r="W596" s="25"/>
      <c r="X596" s="26"/>
      <c r="Y596" s="26"/>
      <c r="Z596" s="26"/>
      <c r="AA596" s="20"/>
      <c r="CA596" s="46"/>
    </row>
    <row r="597" spans="1:111" s="32" customFormat="1" ht="12.75" customHeight="1" x14ac:dyDescent="0.2">
      <c r="A597" s="7">
        <v>627</v>
      </c>
      <c r="B597" s="26" t="s">
        <v>78</v>
      </c>
      <c r="C597" s="26" t="s">
        <v>2891</v>
      </c>
      <c r="D597" s="26" t="s">
        <v>2892</v>
      </c>
      <c r="E597" s="8" t="s">
        <v>2893</v>
      </c>
      <c r="F597" s="9" t="s">
        <v>2894</v>
      </c>
      <c r="G597" s="10" t="s">
        <v>2895</v>
      </c>
      <c r="H597" s="2" t="s">
        <v>2896</v>
      </c>
      <c r="I597" s="9" t="s">
        <v>66</v>
      </c>
      <c r="J597" s="26" t="s">
        <v>1523</v>
      </c>
      <c r="K597" s="9" t="s">
        <v>2897</v>
      </c>
      <c r="L597" s="22">
        <v>44012</v>
      </c>
      <c r="M597" s="12" t="s">
        <v>25</v>
      </c>
      <c r="N597" s="24">
        <v>2015</v>
      </c>
      <c r="O597" s="16" t="s">
        <v>2898</v>
      </c>
      <c r="P597" s="28" t="s">
        <v>47</v>
      </c>
      <c r="Q597" s="26">
        <v>5.6</v>
      </c>
      <c r="R597" s="29">
        <v>19.5</v>
      </c>
      <c r="S597" s="26">
        <v>100</v>
      </c>
      <c r="T597" s="26">
        <v>150</v>
      </c>
      <c r="U597" s="26" t="s">
        <v>34</v>
      </c>
      <c r="V597" s="26">
        <v>1</v>
      </c>
      <c r="W597" s="25">
        <v>43281</v>
      </c>
      <c r="X597" s="26">
        <v>2017</v>
      </c>
      <c r="Y597" s="26" t="s">
        <v>25</v>
      </c>
      <c r="Z597" s="26" t="s">
        <v>2899</v>
      </c>
      <c r="AA597" s="30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</row>
    <row r="598" spans="1:111" ht="12.75" customHeight="1" x14ac:dyDescent="0.2">
      <c r="A598" s="7">
        <v>628</v>
      </c>
      <c r="B598" s="7" t="s">
        <v>78</v>
      </c>
      <c r="C598" s="9" t="s">
        <v>2900</v>
      </c>
      <c r="D598" s="9" t="s">
        <v>2901</v>
      </c>
      <c r="E598" s="9" t="s">
        <v>2902</v>
      </c>
      <c r="F598" s="9" t="s">
        <v>2903</v>
      </c>
      <c r="G598" s="10" t="s">
        <v>2904</v>
      </c>
      <c r="H598" s="2" t="s">
        <v>2905</v>
      </c>
      <c r="I598" s="9" t="s">
        <v>38</v>
      </c>
      <c r="J598" s="9" t="s">
        <v>2906</v>
      </c>
      <c r="K598" s="9" t="s">
        <v>2907</v>
      </c>
      <c r="L598" s="22">
        <v>44424</v>
      </c>
      <c r="M598" s="12" t="s">
        <v>25</v>
      </c>
      <c r="N598" s="24">
        <v>2008</v>
      </c>
      <c r="O598" s="16" t="s">
        <v>2908</v>
      </c>
      <c r="P598" s="28" t="s">
        <v>34</v>
      </c>
      <c r="Q598" s="26">
        <v>6.6</v>
      </c>
      <c r="R598" s="29">
        <v>52</v>
      </c>
      <c r="S598" s="26">
        <v>231</v>
      </c>
      <c r="T598" s="26">
        <v>300</v>
      </c>
      <c r="U598" s="26">
        <v>48</v>
      </c>
      <c r="V598" s="26">
        <v>2</v>
      </c>
      <c r="W598" s="118">
        <v>39917</v>
      </c>
      <c r="X598" s="26">
        <v>2009</v>
      </c>
      <c r="Y598" s="26" t="s">
        <v>442</v>
      </c>
      <c r="Z598" s="26"/>
      <c r="AA598" s="20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</row>
    <row r="599" spans="1:111" s="32" customFormat="1" ht="12.75" customHeight="1" x14ac:dyDescent="0.2">
      <c r="A599" s="7">
        <v>629</v>
      </c>
      <c r="B599" s="26" t="s">
        <v>19</v>
      </c>
      <c r="C599" s="41" t="s">
        <v>1199</v>
      </c>
      <c r="D599" s="26"/>
      <c r="E599" s="26" t="s">
        <v>2909</v>
      </c>
      <c r="F599" s="26"/>
      <c r="G599" s="43" t="s">
        <v>2910</v>
      </c>
      <c r="H599" s="42"/>
      <c r="I599" s="9" t="s">
        <v>38</v>
      </c>
      <c r="J599" s="26"/>
      <c r="K599" s="9" t="s">
        <v>2911</v>
      </c>
      <c r="L599" s="22">
        <v>43747</v>
      </c>
      <c r="M599" s="12" t="s">
        <v>25</v>
      </c>
      <c r="N599" s="24">
        <v>2016</v>
      </c>
      <c r="O599" s="16" t="s">
        <v>163</v>
      </c>
      <c r="P599" s="28" t="s">
        <v>150</v>
      </c>
      <c r="Q599" s="26">
        <v>4.5</v>
      </c>
      <c r="R599" s="29"/>
      <c r="S599" s="26">
        <v>115</v>
      </c>
      <c r="T599" s="26"/>
      <c r="U599" s="26">
        <v>54</v>
      </c>
      <c r="V599" s="26">
        <v>1</v>
      </c>
      <c r="W599" s="26"/>
      <c r="X599" s="26"/>
      <c r="Y599" s="26"/>
      <c r="Z599" s="26"/>
      <c r="AA599" s="30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</row>
    <row r="600" spans="1:111" s="32" customFormat="1" ht="12.75" customHeight="1" x14ac:dyDescent="0.2">
      <c r="A600" s="7">
        <v>631</v>
      </c>
      <c r="B600" s="7" t="s">
        <v>19</v>
      </c>
      <c r="C600" s="7" t="s">
        <v>2912</v>
      </c>
      <c r="D600" s="9"/>
      <c r="E600" s="8" t="s">
        <v>2913</v>
      </c>
      <c r="F600" s="9"/>
      <c r="G600" s="10" t="s">
        <v>2914</v>
      </c>
      <c r="H600" s="2"/>
      <c r="I600" s="9" t="s">
        <v>202</v>
      </c>
      <c r="J600" s="9"/>
      <c r="K600" s="9" t="s">
        <v>1015</v>
      </c>
      <c r="L600" s="22">
        <v>43745</v>
      </c>
      <c r="M600" s="12" t="s">
        <v>25</v>
      </c>
      <c r="N600" s="24">
        <v>2014</v>
      </c>
      <c r="O600" s="16" t="s">
        <v>2916</v>
      </c>
      <c r="P600" s="28" t="s">
        <v>28</v>
      </c>
      <c r="Q600" s="26">
        <v>5.2</v>
      </c>
      <c r="R600" s="29"/>
      <c r="S600" s="26">
        <v>90</v>
      </c>
      <c r="T600" s="26"/>
      <c r="U600" s="26">
        <v>62</v>
      </c>
      <c r="V600" s="26">
        <v>1</v>
      </c>
      <c r="W600" s="26"/>
      <c r="X600" s="26"/>
      <c r="Y600" s="26"/>
      <c r="Z600" s="26"/>
      <c r="AA600" s="30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</row>
    <row r="601" spans="1:111" s="32" customFormat="1" ht="12.75" customHeight="1" x14ac:dyDescent="0.2">
      <c r="A601" s="7">
        <v>632</v>
      </c>
      <c r="B601" s="26" t="s">
        <v>19</v>
      </c>
      <c r="C601" s="26" t="s">
        <v>2917</v>
      </c>
      <c r="D601" s="26"/>
      <c r="E601" s="26" t="s">
        <v>2918</v>
      </c>
      <c r="F601" s="26"/>
      <c r="G601" s="43" t="s">
        <v>2919</v>
      </c>
      <c r="H601" s="42"/>
      <c r="I601" s="26" t="s">
        <v>2920</v>
      </c>
      <c r="J601" s="9"/>
      <c r="K601" s="26" t="s">
        <v>2921</v>
      </c>
      <c r="L601" s="48">
        <v>43160</v>
      </c>
      <c r="M601" s="49" t="s">
        <v>25</v>
      </c>
      <c r="N601" s="51">
        <v>2017</v>
      </c>
      <c r="O601" s="16" t="s">
        <v>26</v>
      </c>
      <c r="P601" s="28" t="s">
        <v>47</v>
      </c>
      <c r="Q601" s="26">
        <v>5.6</v>
      </c>
      <c r="R601" s="29"/>
      <c r="S601" s="26">
        <v>100</v>
      </c>
      <c r="T601" s="26"/>
      <c r="U601" s="31">
        <v>53</v>
      </c>
      <c r="V601" s="31">
        <v>1</v>
      </c>
      <c r="W601" s="26"/>
      <c r="X601" s="26"/>
      <c r="Y601" s="26"/>
      <c r="Z601" s="26"/>
      <c r="AA601" s="30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</row>
    <row r="602" spans="1:111" s="32" customFormat="1" ht="12.75" customHeight="1" x14ac:dyDescent="0.2">
      <c r="A602" s="7">
        <v>633</v>
      </c>
      <c r="B602" s="7" t="s">
        <v>19</v>
      </c>
      <c r="C602" s="7" t="s">
        <v>1226</v>
      </c>
      <c r="D602" s="9"/>
      <c r="E602" s="8" t="s">
        <v>2922</v>
      </c>
      <c r="F602" s="9"/>
      <c r="G602" s="10" t="s">
        <v>2923</v>
      </c>
      <c r="H602" s="2"/>
      <c r="I602" s="9" t="s">
        <v>161</v>
      </c>
      <c r="J602" s="9"/>
      <c r="K602" s="31" t="s">
        <v>2924</v>
      </c>
      <c r="L602" s="22">
        <v>44265</v>
      </c>
      <c r="M602" s="12" t="s">
        <v>25</v>
      </c>
      <c r="N602" s="24">
        <v>2015</v>
      </c>
      <c r="O602" s="16" t="s">
        <v>2171</v>
      </c>
      <c r="P602" s="28" t="s">
        <v>140</v>
      </c>
      <c r="Q602" s="26">
        <v>5.0999999999999996</v>
      </c>
      <c r="R602" s="29"/>
      <c r="S602" s="26">
        <v>100</v>
      </c>
      <c r="T602" s="26"/>
      <c r="U602" s="26">
        <v>59</v>
      </c>
      <c r="V602" s="26">
        <v>1</v>
      </c>
      <c r="W602" s="26"/>
      <c r="X602" s="26"/>
      <c r="Y602" s="26"/>
      <c r="Z602" s="26"/>
      <c r="AA602" s="30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</row>
    <row r="603" spans="1:111" ht="12.75" customHeight="1" x14ac:dyDescent="0.2">
      <c r="A603" s="7">
        <v>634</v>
      </c>
      <c r="B603" s="26" t="s">
        <v>78</v>
      </c>
      <c r="C603" s="26" t="s">
        <v>2925</v>
      </c>
      <c r="D603" s="7" t="s">
        <v>617</v>
      </c>
      <c r="E603" s="9" t="s">
        <v>2926</v>
      </c>
      <c r="F603" s="9" t="s">
        <v>2556</v>
      </c>
      <c r="G603" s="10" t="s">
        <v>2927</v>
      </c>
      <c r="H603" s="2" t="s">
        <v>2928</v>
      </c>
      <c r="I603" s="26" t="s">
        <v>356</v>
      </c>
      <c r="J603" s="7" t="s">
        <v>229</v>
      </c>
      <c r="K603" s="9" t="s">
        <v>2558</v>
      </c>
      <c r="L603" s="22">
        <v>44259</v>
      </c>
      <c r="M603" s="12" t="s">
        <v>25</v>
      </c>
      <c r="N603" s="24">
        <v>2013</v>
      </c>
      <c r="O603" s="16" t="s">
        <v>2929</v>
      </c>
      <c r="P603" s="28" t="s">
        <v>34</v>
      </c>
      <c r="Q603" s="26">
        <v>5.4</v>
      </c>
      <c r="R603" s="29">
        <v>18.5</v>
      </c>
      <c r="S603" s="26">
        <v>95</v>
      </c>
      <c r="T603" s="26">
        <v>140</v>
      </c>
      <c r="U603" s="26">
        <v>65</v>
      </c>
      <c r="V603" s="26">
        <v>1</v>
      </c>
      <c r="W603" s="25">
        <v>42403</v>
      </c>
      <c r="X603" s="26">
        <v>2015</v>
      </c>
      <c r="Y603" s="26" t="s">
        <v>25</v>
      </c>
      <c r="Z603" s="26"/>
      <c r="AA603" s="20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</row>
    <row r="604" spans="1:111" ht="12.75" customHeight="1" x14ac:dyDescent="0.2">
      <c r="A604" s="7">
        <v>635</v>
      </c>
      <c r="B604" s="26" t="s">
        <v>19</v>
      </c>
      <c r="C604" s="7" t="s">
        <v>262</v>
      </c>
      <c r="D604" s="26"/>
      <c r="E604" s="26" t="s">
        <v>2930</v>
      </c>
      <c r="F604" s="26"/>
      <c r="G604" s="43" t="s">
        <v>2931</v>
      </c>
      <c r="H604" s="42"/>
      <c r="I604" s="9" t="s">
        <v>38</v>
      </c>
      <c r="J604" s="26"/>
      <c r="K604" s="26" t="s">
        <v>2932</v>
      </c>
      <c r="L604" s="48">
        <v>43564</v>
      </c>
      <c r="M604" s="12" t="s">
        <v>25</v>
      </c>
      <c r="N604" s="24">
        <v>2006</v>
      </c>
      <c r="O604" s="16" t="s">
        <v>2933</v>
      </c>
      <c r="P604" s="28" t="s">
        <v>47</v>
      </c>
      <c r="Q604" s="26">
        <v>4.7</v>
      </c>
      <c r="R604" s="29"/>
      <c r="S604" s="26">
        <v>105</v>
      </c>
      <c r="T604" s="26"/>
      <c r="U604" s="26">
        <v>50</v>
      </c>
      <c r="V604" s="26">
        <v>1</v>
      </c>
      <c r="W604" s="26"/>
      <c r="X604" s="26"/>
      <c r="Y604" s="26"/>
      <c r="Z604" s="26"/>
      <c r="AA604" s="20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</row>
    <row r="605" spans="1:111" s="32" customFormat="1" ht="12.75" customHeight="1" x14ac:dyDescent="0.2">
      <c r="A605" s="7">
        <v>636</v>
      </c>
      <c r="B605" s="7" t="s">
        <v>19</v>
      </c>
      <c r="C605" s="9" t="s">
        <v>2934</v>
      </c>
      <c r="D605" s="9"/>
      <c r="E605" s="8" t="s">
        <v>2935</v>
      </c>
      <c r="F605" s="9"/>
      <c r="G605" s="10" t="s">
        <v>2936</v>
      </c>
      <c r="H605" s="2"/>
      <c r="I605" s="9" t="s">
        <v>45</v>
      </c>
      <c r="J605" s="9"/>
      <c r="K605" s="9" t="s">
        <v>1215</v>
      </c>
      <c r="L605" s="22">
        <v>44215</v>
      </c>
      <c r="M605" s="12" t="s">
        <v>25</v>
      </c>
      <c r="N605" s="24">
        <v>2005</v>
      </c>
      <c r="O605" s="16" t="s">
        <v>2937</v>
      </c>
      <c r="P605" s="28" t="s">
        <v>171</v>
      </c>
      <c r="Q605" s="26">
        <v>6.2</v>
      </c>
      <c r="R605" s="29"/>
      <c r="S605" s="26">
        <v>115</v>
      </c>
      <c r="T605" s="26"/>
      <c r="U605" s="26">
        <v>50</v>
      </c>
      <c r="V605" s="26">
        <v>1</v>
      </c>
      <c r="W605" s="26"/>
      <c r="X605" s="26"/>
      <c r="Y605" s="26"/>
      <c r="Z605" s="26"/>
      <c r="AA605" s="30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</row>
    <row r="606" spans="1:111" s="32" customFormat="1" ht="12.75" customHeight="1" x14ac:dyDescent="0.2">
      <c r="A606" s="7">
        <v>637</v>
      </c>
      <c r="B606" s="7" t="s">
        <v>78</v>
      </c>
      <c r="C606" s="7" t="s">
        <v>514</v>
      </c>
      <c r="D606" s="9" t="s">
        <v>2085</v>
      </c>
      <c r="E606" s="9" t="s">
        <v>2938</v>
      </c>
      <c r="F606" s="9" t="s">
        <v>2939</v>
      </c>
      <c r="G606" s="10" t="s">
        <v>2940</v>
      </c>
      <c r="H606" s="2" t="s">
        <v>2941</v>
      </c>
      <c r="I606" s="9" t="s">
        <v>38</v>
      </c>
      <c r="J606" s="9" t="s">
        <v>229</v>
      </c>
      <c r="K606" s="9" t="s">
        <v>2942</v>
      </c>
      <c r="L606" s="22">
        <v>43883</v>
      </c>
      <c r="M606" s="12" t="s">
        <v>25</v>
      </c>
      <c r="N606" s="24">
        <v>2018</v>
      </c>
      <c r="O606" s="16" t="s">
        <v>2943</v>
      </c>
      <c r="P606" s="28" t="s">
        <v>47</v>
      </c>
      <c r="Q606" s="26">
        <v>4.0999999999999996</v>
      </c>
      <c r="R606" s="29">
        <v>18.5</v>
      </c>
      <c r="S606" s="26">
        <v>85</v>
      </c>
      <c r="T606" s="26">
        <v>113</v>
      </c>
      <c r="U606" s="26">
        <v>54</v>
      </c>
      <c r="V606" s="26">
        <v>1</v>
      </c>
      <c r="W606" s="25">
        <v>43415</v>
      </c>
      <c r="X606" s="26">
        <v>2018</v>
      </c>
      <c r="Y606" s="26" t="s">
        <v>25</v>
      </c>
      <c r="Z606" s="26" t="s">
        <v>2944</v>
      </c>
      <c r="AA606" s="30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</row>
    <row r="607" spans="1:111" s="32" customFormat="1" ht="12.75" customHeight="1" x14ac:dyDescent="0.2">
      <c r="A607" s="7">
        <v>638</v>
      </c>
      <c r="B607" s="26" t="s">
        <v>78</v>
      </c>
      <c r="C607" s="26" t="s">
        <v>58</v>
      </c>
      <c r="D607" s="26"/>
      <c r="E607" s="26" t="s">
        <v>2945</v>
      </c>
      <c r="F607" s="26"/>
      <c r="G607" s="43" t="s">
        <v>2946</v>
      </c>
      <c r="H607" s="42"/>
      <c r="I607" s="9" t="s">
        <v>45</v>
      </c>
      <c r="J607" s="7"/>
      <c r="K607" s="26" t="s">
        <v>2947</v>
      </c>
      <c r="L607" s="48">
        <v>43365</v>
      </c>
      <c r="M607" s="49" t="s">
        <v>25</v>
      </c>
      <c r="N607" s="51">
        <v>2016</v>
      </c>
      <c r="O607" s="16" t="s">
        <v>26</v>
      </c>
      <c r="P607" s="28" t="s">
        <v>47</v>
      </c>
      <c r="Q607" s="26">
        <v>5.6</v>
      </c>
      <c r="R607" s="29">
        <v>18</v>
      </c>
      <c r="S607" s="26">
        <v>115</v>
      </c>
      <c r="T607" s="26">
        <v>153</v>
      </c>
      <c r="U607" s="31">
        <v>52</v>
      </c>
      <c r="V607" s="31">
        <v>1</v>
      </c>
      <c r="W607" s="25"/>
      <c r="X607" s="26"/>
      <c r="Y607" s="26"/>
      <c r="Z607" s="26"/>
      <c r="AA607" s="30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</row>
    <row r="608" spans="1:111" s="32" customFormat="1" ht="12.75" customHeight="1" x14ac:dyDescent="0.2">
      <c r="A608" s="7">
        <v>639</v>
      </c>
      <c r="B608" s="26" t="s">
        <v>19</v>
      </c>
      <c r="C608" s="26" t="s">
        <v>2948</v>
      </c>
      <c r="D608" s="26"/>
      <c r="E608" s="26" t="s">
        <v>2949</v>
      </c>
      <c r="F608" s="26"/>
      <c r="G608" s="43" t="s">
        <v>2950</v>
      </c>
      <c r="H608" s="42"/>
      <c r="I608" s="9" t="s">
        <v>38</v>
      </c>
      <c r="J608" s="26"/>
      <c r="K608" s="26" t="s">
        <v>2437</v>
      </c>
      <c r="L608" s="48">
        <v>43597</v>
      </c>
      <c r="M608" s="49" t="s">
        <v>25</v>
      </c>
      <c r="N608" s="51">
        <v>2017</v>
      </c>
      <c r="O608" s="16" t="s">
        <v>26</v>
      </c>
      <c r="P608" s="28" t="s">
        <v>47</v>
      </c>
      <c r="Q608" s="26">
        <v>8.3000000000000007</v>
      </c>
      <c r="R608" s="29"/>
      <c r="S608" s="26">
        <v>220</v>
      </c>
      <c r="T608" s="26"/>
      <c r="U608" s="31">
        <v>50</v>
      </c>
      <c r="V608" s="31">
        <v>2</v>
      </c>
      <c r="W608" s="26"/>
      <c r="X608" s="26"/>
      <c r="Y608" s="26"/>
      <c r="Z608" s="26"/>
      <c r="AA608" s="30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</row>
    <row r="609" spans="1:111" s="32" customFormat="1" ht="12.75" customHeight="1" x14ac:dyDescent="0.2">
      <c r="A609" s="7">
        <v>640</v>
      </c>
      <c r="B609" s="7" t="s">
        <v>19</v>
      </c>
      <c r="C609" s="7" t="s">
        <v>2951</v>
      </c>
      <c r="D609" s="9"/>
      <c r="E609" s="8" t="s">
        <v>2952</v>
      </c>
      <c r="F609" s="9"/>
      <c r="G609" s="10" t="s">
        <v>2953</v>
      </c>
      <c r="H609" s="2"/>
      <c r="I609" s="9" t="s">
        <v>161</v>
      </c>
      <c r="J609" s="9"/>
      <c r="K609" s="9" t="s">
        <v>2954</v>
      </c>
      <c r="L609" s="22">
        <v>44269</v>
      </c>
      <c r="M609" s="12" t="s">
        <v>25</v>
      </c>
      <c r="N609" s="24">
        <v>2017</v>
      </c>
      <c r="O609" s="16" t="s">
        <v>26</v>
      </c>
      <c r="P609" s="28" t="s">
        <v>47</v>
      </c>
      <c r="Q609" s="26">
        <v>4.55</v>
      </c>
      <c r="R609" s="29"/>
      <c r="S609" s="26">
        <v>130</v>
      </c>
      <c r="T609" s="26"/>
      <c r="U609" s="26">
        <v>49</v>
      </c>
      <c r="V609" s="26">
        <v>1</v>
      </c>
      <c r="W609" s="26"/>
      <c r="X609" s="26"/>
      <c r="Y609" s="26"/>
      <c r="Z609" s="26"/>
      <c r="AA609" s="30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</row>
    <row r="610" spans="1:111" s="32" customFormat="1" ht="12.75" customHeight="1" x14ac:dyDescent="0.2">
      <c r="A610" s="7">
        <v>641</v>
      </c>
      <c r="B610" s="26" t="s">
        <v>19</v>
      </c>
      <c r="C610" s="26" t="s">
        <v>2955</v>
      </c>
      <c r="D610" s="26"/>
      <c r="E610" s="26" t="s">
        <v>2956</v>
      </c>
      <c r="F610" s="26"/>
      <c r="G610" s="43" t="s">
        <v>2957</v>
      </c>
      <c r="H610" s="42"/>
      <c r="I610" s="26" t="s">
        <v>1042</v>
      </c>
      <c r="J610" s="26"/>
      <c r="K610" s="26" t="s">
        <v>270</v>
      </c>
      <c r="L610" s="48">
        <v>43938</v>
      </c>
      <c r="M610" s="12" t="s">
        <v>25</v>
      </c>
      <c r="N610" s="24">
        <v>2018</v>
      </c>
      <c r="O610" s="16" t="s">
        <v>26</v>
      </c>
      <c r="P610" s="28" t="s">
        <v>33</v>
      </c>
      <c r="Q610" s="26">
        <v>5.2</v>
      </c>
      <c r="R610" s="29"/>
      <c r="S610" s="26">
        <v>105</v>
      </c>
      <c r="T610" s="26"/>
      <c r="U610" s="26" t="s">
        <v>34</v>
      </c>
      <c r="V610" s="26">
        <v>1</v>
      </c>
      <c r="W610" s="26"/>
      <c r="X610" s="26"/>
      <c r="Y610" s="26"/>
      <c r="Z610" s="26"/>
      <c r="AA610" s="30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</row>
    <row r="611" spans="1:111" ht="12.75" customHeight="1" x14ac:dyDescent="0.2">
      <c r="A611" s="7">
        <v>642</v>
      </c>
      <c r="B611" s="7" t="s">
        <v>19</v>
      </c>
      <c r="C611" s="9" t="s">
        <v>2958</v>
      </c>
      <c r="D611" s="9"/>
      <c r="E611" s="9" t="s">
        <v>2959</v>
      </c>
      <c r="F611" s="9"/>
      <c r="G611" s="10" t="s">
        <v>2960</v>
      </c>
      <c r="H611" s="2"/>
      <c r="I611" s="9" t="s">
        <v>38</v>
      </c>
      <c r="J611" s="9"/>
      <c r="K611" s="9" t="s">
        <v>2961</v>
      </c>
      <c r="L611" s="22">
        <v>43885</v>
      </c>
      <c r="M611" s="12" t="s">
        <v>25</v>
      </c>
      <c r="N611" s="24">
        <v>2007</v>
      </c>
      <c r="O611" s="16" t="s">
        <v>2962</v>
      </c>
      <c r="P611" s="28" t="s">
        <v>132</v>
      </c>
      <c r="Q611" s="26">
        <v>6.7</v>
      </c>
      <c r="R611" s="29"/>
      <c r="S611" s="26">
        <v>120</v>
      </c>
      <c r="T611" s="26"/>
      <c r="U611" s="26">
        <v>44</v>
      </c>
      <c r="V611" s="26">
        <v>1</v>
      </c>
      <c r="W611" s="25"/>
      <c r="X611" s="26"/>
      <c r="Y611" s="26"/>
      <c r="Z611" s="7"/>
      <c r="AA611" s="59"/>
      <c r="AB611" s="134"/>
      <c r="AC611" s="9"/>
      <c r="AD611" s="9"/>
      <c r="AE611" s="9"/>
      <c r="AF611" s="10"/>
      <c r="AG611" s="2"/>
      <c r="AH611" s="9"/>
      <c r="AI611" s="9"/>
      <c r="AJ611" s="9"/>
      <c r="AK611" s="52"/>
      <c r="AL611" s="3"/>
      <c r="AM611" s="53"/>
      <c r="AN611" s="12"/>
      <c r="AO611" s="15"/>
      <c r="AP611" s="14"/>
      <c r="AQ611" s="14"/>
      <c r="AR611" s="15"/>
      <c r="AS611" s="4"/>
      <c r="AT611" s="26"/>
      <c r="AU611" s="5"/>
      <c r="AV611" s="5"/>
      <c r="AW611" s="4"/>
      <c r="AX611" s="4"/>
      <c r="AY611" s="5"/>
      <c r="AZ611" s="15"/>
      <c r="BA611" s="4"/>
      <c r="BB611" s="4"/>
      <c r="BC611" s="19"/>
      <c r="BD611" s="4"/>
      <c r="BE611" s="4"/>
      <c r="BF611" s="4"/>
      <c r="BG611" s="4"/>
      <c r="BH611" s="4"/>
      <c r="BI611" s="4"/>
      <c r="BJ611" s="4"/>
      <c r="BK611" s="4"/>
      <c r="BL611" s="15"/>
      <c r="BM611" s="4"/>
      <c r="BN611" s="4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</row>
    <row r="612" spans="1:111" s="32" customFormat="1" ht="12.75" customHeight="1" x14ac:dyDescent="0.2">
      <c r="A612" s="7">
        <v>643</v>
      </c>
      <c r="B612" s="26" t="s">
        <v>19</v>
      </c>
      <c r="C612" s="26" t="s">
        <v>58</v>
      </c>
      <c r="D612" s="26"/>
      <c r="E612" s="26" t="s">
        <v>2963</v>
      </c>
      <c r="F612" s="26"/>
      <c r="G612" s="43" t="s">
        <v>2964</v>
      </c>
      <c r="H612" s="42"/>
      <c r="I612" s="26" t="s">
        <v>45</v>
      </c>
      <c r="J612" s="26"/>
      <c r="K612" s="26" t="s">
        <v>2965</v>
      </c>
      <c r="L612" s="48">
        <v>44494</v>
      </c>
      <c r="M612" s="49" t="s">
        <v>25</v>
      </c>
      <c r="N612" s="51">
        <v>2016</v>
      </c>
      <c r="O612" s="16" t="s">
        <v>432</v>
      </c>
      <c r="P612" s="28" t="s">
        <v>47</v>
      </c>
      <c r="Q612" s="26">
        <v>5.6</v>
      </c>
      <c r="R612" s="29"/>
      <c r="S612" s="26">
        <v>115</v>
      </c>
      <c r="T612" s="26"/>
      <c r="U612" s="31">
        <v>52</v>
      </c>
      <c r="V612" s="31">
        <v>1</v>
      </c>
      <c r="W612" s="26"/>
      <c r="X612" s="26"/>
      <c r="Y612" s="26"/>
      <c r="Z612" s="26"/>
      <c r="AA612" s="30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</row>
    <row r="613" spans="1:111" s="32" customFormat="1" ht="12.75" customHeight="1" x14ac:dyDescent="0.2">
      <c r="A613" s="7">
        <v>645</v>
      </c>
      <c r="B613" s="7" t="s">
        <v>78</v>
      </c>
      <c r="C613" s="41" t="s">
        <v>1199</v>
      </c>
      <c r="D613" s="26"/>
      <c r="E613" s="26" t="s">
        <v>2966</v>
      </c>
      <c r="F613" s="26" t="s">
        <v>2967</v>
      </c>
      <c r="G613" s="43" t="s">
        <v>2968</v>
      </c>
      <c r="H613" s="42"/>
      <c r="I613" s="9" t="s">
        <v>38</v>
      </c>
      <c r="J613" s="26"/>
      <c r="K613" s="9" t="s">
        <v>2969</v>
      </c>
      <c r="L613" s="22">
        <v>43746</v>
      </c>
      <c r="M613" s="12" t="s">
        <v>25</v>
      </c>
      <c r="N613" s="24">
        <v>2016</v>
      </c>
      <c r="O613" s="16" t="s">
        <v>1393</v>
      </c>
      <c r="P613" s="28" t="s">
        <v>150</v>
      </c>
      <c r="Q613" s="26">
        <v>4.5</v>
      </c>
      <c r="R613" s="29"/>
      <c r="S613" s="26">
        <v>115</v>
      </c>
      <c r="T613" s="26">
        <v>153</v>
      </c>
      <c r="U613" s="26">
        <v>54</v>
      </c>
      <c r="V613" s="26">
        <v>1</v>
      </c>
      <c r="W613" s="26"/>
      <c r="X613" s="26"/>
      <c r="Y613" s="26"/>
      <c r="Z613" s="26"/>
      <c r="AA613" s="30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</row>
    <row r="614" spans="1:111" s="32" customFormat="1" ht="12.75" customHeight="1" x14ac:dyDescent="0.2">
      <c r="A614" s="7">
        <v>646</v>
      </c>
      <c r="B614" s="7" t="s">
        <v>19</v>
      </c>
      <c r="C614" s="7" t="s">
        <v>2970</v>
      </c>
      <c r="D614" s="9"/>
      <c r="E614" s="9" t="s">
        <v>2971</v>
      </c>
      <c r="F614" s="9"/>
      <c r="G614" s="10" t="s">
        <v>2972</v>
      </c>
      <c r="H614" s="2"/>
      <c r="I614" s="9" t="s">
        <v>855</v>
      </c>
      <c r="J614" s="9"/>
      <c r="K614" s="9" t="s">
        <v>2973</v>
      </c>
      <c r="L614" s="22">
        <v>44372</v>
      </c>
      <c r="M614" s="12" t="s">
        <v>25</v>
      </c>
      <c r="N614" s="24">
        <v>2017</v>
      </c>
      <c r="O614" s="16" t="s">
        <v>2915</v>
      </c>
      <c r="P614" s="28" t="s">
        <v>47</v>
      </c>
      <c r="Q614" s="26">
        <v>4.7</v>
      </c>
      <c r="R614" s="29"/>
      <c r="S614" s="26">
        <v>95</v>
      </c>
      <c r="T614" s="26"/>
      <c r="U614" s="26" t="s">
        <v>34</v>
      </c>
      <c r="V614" s="26">
        <v>1</v>
      </c>
      <c r="W614" s="25"/>
      <c r="X614" s="26"/>
      <c r="Y614" s="26"/>
      <c r="Z614" s="26"/>
      <c r="AA614" s="124"/>
      <c r="AB614" s="9"/>
      <c r="AC614" s="9"/>
      <c r="AD614" s="10"/>
      <c r="AE614" s="2"/>
      <c r="AF614" s="9"/>
      <c r="AG614" s="9"/>
      <c r="AH614" s="9"/>
      <c r="AI614" s="52"/>
      <c r="AJ614" s="3"/>
      <c r="AK614" s="133"/>
      <c r="AL614" s="12"/>
      <c r="AM614" s="25"/>
      <c r="AN614" s="24"/>
      <c r="AO614" s="24"/>
      <c r="AP614" s="118"/>
      <c r="AQ614" s="26"/>
      <c r="AR614" s="26"/>
      <c r="AS614" s="16"/>
      <c r="AT614" s="16"/>
      <c r="AU614" s="26"/>
      <c r="AV614" s="26"/>
      <c r="AW614" s="16"/>
      <c r="AX614" s="135"/>
      <c r="AY614" s="26"/>
      <c r="AZ614" s="26"/>
      <c r="BA614" s="29"/>
      <c r="BB614" s="26"/>
      <c r="BC614" s="26"/>
      <c r="BD614" s="26"/>
      <c r="BE614" s="26"/>
      <c r="BF614" s="26"/>
      <c r="BG614" s="26"/>
      <c r="BH614" s="26"/>
      <c r="BI614" s="26"/>
      <c r="BJ614" s="25"/>
      <c r="BK614" s="26"/>
      <c r="BL614" s="26"/>
      <c r="BM614" s="26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</row>
    <row r="615" spans="1:111" ht="12.75" customHeight="1" x14ac:dyDescent="0.2">
      <c r="A615" s="7">
        <v>647</v>
      </c>
      <c r="B615" s="7" t="s">
        <v>19</v>
      </c>
      <c r="C615" s="7" t="s">
        <v>2974</v>
      </c>
      <c r="D615" s="9"/>
      <c r="E615" s="9" t="s">
        <v>2975</v>
      </c>
      <c r="F615" s="9"/>
      <c r="G615" s="10" t="s">
        <v>2976</v>
      </c>
      <c r="H615" s="2"/>
      <c r="I615" s="26" t="s">
        <v>356</v>
      </c>
      <c r="J615" s="9"/>
      <c r="K615" s="9" t="s">
        <v>2977</v>
      </c>
      <c r="L615" s="22">
        <v>43173</v>
      </c>
      <c r="M615" s="12" t="s">
        <v>25</v>
      </c>
      <c r="N615" s="24">
        <v>2006</v>
      </c>
      <c r="O615" s="16" t="s">
        <v>2978</v>
      </c>
      <c r="P615" s="28" t="s">
        <v>637</v>
      </c>
      <c r="Q615" s="26">
        <v>6.5</v>
      </c>
      <c r="R615" s="29"/>
      <c r="S615" s="26">
        <v>130</v>
      </c>
      <c r="T615" s="26"/>
      <c r="U615" s="26">
        <v>50</v>
      </c>
      <c r="V615" s="26">
        <v>1</v>
      </c>
      <c r="W615" s="26"/>
      <c r="X615" s="26"/>
      <c r="Y615" s="26"/>
      <c r="Z615" s="26"/>
      <c r="AA615" s="20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</row>
    <row r="616" spans="1:111" s="32" customFormat="1" ht="12.75" customHeight="1" x14ac:dyDescent="0.2">
      <c r="A616" s="7">
        <v>648</v>
      </c>
      <c r="B616" s="26" t="s">
        <v>19</v>
      </c>
      <c r="C616" s="26" t="s">
        <v>2979</v>
      </c>
      <c r="D616" s="26"/>
      <c r="E616" s="26" t="s">
        <v>2980</v>
      </c>
      <c r="F616" s="26"/>
      <c r="G616" s="43" t="s">
        <v>2981</v>
      </c>
      <c r="H616" s="42"/>
      <c r="I616" s="26" t="s">
        <v>161</v>
      </c>
      <c r="J616" s="26"/>
      <c r="K616" s="26" t="s">
        <v>352</v>
      </c>
      <c r="L616" s="48">
        <v>43884</v>
      </c>
      <c r="M616" s="49" t="s">
        <v>25</v>
      </c>
      <c r="N616" s="24">
        <v>2013</v>
      </c>
      <c r="O616" s="16" t="s">
        <v>156</v>
      </c>
      <c r="P616" s="28" t="s">
        <v>33</v>
      </c>
      <c r="Q616" s="26">
        <v>5.3</v>
      </c>
      <c r="R616" s="29"/>
      <c r="S616" s="26">
        <v>110</v>
      </c>
      <c r="T616" s="26"/>
      <c r="U616" s="26">
        <v>46</v>
      </c>
      <c r="V616" s="26">
        <v>1</v>
      </c>
      <c r="W616" s="26"/>
      <c r="X616" s="26"/>
      <c r="Y616" s="26"/>
      <c r="Z616" s="26"/>
      <c r="AA616" s="30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</row>
    <row r="617" spans="1:111" s="32" customFormat="1" ht="12.75" customHeight="1" x14ac:dyDescent="0.2">
      <c r="A617" s="7">
        <v>649</v>
      </c>
      <c r="B617" s="26" t="s">
        <v>2507</v>
      </c>
      <c r="C617" s="7" t="s">
        <v>2982</v>
      </c>
      <c r="D617" s="26"/>
      <c r="E617" s="26" t="s">
        <v>2983</v>
      </c>
      <c r="F617" s="26"/>
      <c r="G617" s="43" t="s">
        <v>2984</v>
      </c>
      <c r="H617" s="42"/>
      <c r="I617" s="9" t="s">
        <v>66</v>
      </c>
      <c r="J617" s="26"/>
      <c r="K617" s="26" t="s">
        <v>2985</v>
      </c>
      <c r="L617" s="48">
        <v>43828</v>
      </c>
      <c r="M617" s="12" t="s">
        <v>25</v>
      </c>
      <c r="N617" s="24">
        <v>2014</v>
      </c>
      <c r="O617" s="16" t="s">
        <v>306</v>
      </c>
      <c r="P617" s="28" t="s">
        <v>47</v>
      </c>
      <c r="Q617" s="26">
        <v>5.6</v>
      </c>
      <c r="R617" s="29"/>
      <c r="S617" s="26">
        <v>105</v>
      </c>
      <c r="T617" s="26"/>
      <c r="U617" s="26">
        <v>53</v>
      </c>
      <c r="V617" s="26">
        <v>1</v>
      </c>
      <c r="W617" s="26"/>
      <c r="X617" s="26"/>
      <c r="Y617" s="26"/>
      <c r="Z617" s="26"/>
      <c r="AA617" s="30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</row>
    <row r="618" spans="1:111" ht="12.75" customHeight="1" x14ac:dyDescent="0.2">
      <c r="A618" s="7">
        <v>650</v>
      </c>
      <c r="B618" s="7" t="s">
        <v>19</v>
      </c>
      <c r="C618" s="9" t="s">
        <v>2986</v>
      </c>
      <c r="D618" s="9"/>
      <c r="E618" s="9" t="s">
        <v>2987</v>
      </c>
      <c r="F618" s="9"/>
      <c r="G618" s="10" t="s">
        <v>2988</v>
      </c>
      <c r="H618" s="2"/>
      <c r="I618" s="9" t="s">
        <v>38</v>
      </c>
      <c r="J618" s="9"/>
      <c r="K618" s="9" t="s">
        <v>1819</v>
      </c>
      <c r="L618" s="22">
        <v>43918</v>
      </c>
      <c r="M618" s="12" t="s">
        <v>25</v>
      </c>
      <c r="N618" s="24">
        <v>2007</v>
      </c>
      <c r="O618" s="16" t="s">
        <v>1905</v>
      </c>
      <c r="P618" s="28" t="s">
        <v>34</v>
      </c>
      <c r="Q618" s="26">
        <v>5.7</v>
      </c>
      <c r="R618" s="29"/>
      <c r="S618" s="26">
        <v>105</v>
      </c>
      <c r="T618" s="26"/>
      <c r="U618" s="26">
        <v>60</v>
      </c>
      <c r="V618" s="26">
        <v>1</v>
      </c>
      <c r="W618" s="26"/>
      <c r="X618" s="26"/>
      <c r="Y618" s="26"/>
      <c r="Z618" s="26"/>
      <c r="AA618" s="20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</row>
    <row r="619" spans="1:111" ht="12.75" customHeight="1" x14ac:dyDescent="0.2">
      <c r="A619" s="7">
        <v>651</v>
      </c>
      <c r="B619" s="7" t="s">
        <v>19</v>
      </c>
      <c r="C619" s="9" t="s">
        <v>2989</v>
      </c>
      <c r="D619" s="9"/>
      <c r="E619" s="9" t="s">
        <v>2990</v>
      </c>
      <c r="F619" s="9"/>
      <c r="G619" s="10" t="s">
        <v>2991</v>
      </c>
      <c r="H619" s="2"/>
      <c r="I619" s="9" t="s">
        <v>38</v>
      </c>
      <c r="J619" s="9"/>
      <c r="K619" s="9" t="s">
        <v>1480</v>
      </c>
      <c r="L619" s="22">
        <v>43918</v>
      </c>
      <c r="M619" s="12" t="s">
        <v>25</v>
      </c>
      <c r="N619" s="24">
        <v>2008</v>
      </c>
      <c r="O619" s="16" t="s">
        <v>2270</v>
      </c>
      <c r="P619" s="28" t="s">
        <v>34</v>
      </c>
      <c r="Q619" s="26">
        <v>5.7</v>
      </c>
      <c r="R619" s="29"/>
      <c r="S619" s="26">
        <v>105</v>
      </c>
      <c r="T619" s="26"/>
      <c r="U619" s="26">
        <v>60</v>
      </c>
      <c r="V619" s="26">
        <v>1</v>
      </c>
      <c r="W619" s="26"/>
      <c r="X619" s="26"/>
      <c r="Y619" s="26"/>
      <c r="Z619" s="26"/>
      <c r="AA619" s="20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</row>
    <row r="620" spans="1:111" ht="12.75" customHeight="1" x14ac:dyDescent="0.2">
      <c r="A620" s="7">
        <v>652</v>
      </c>
      <c r="B620" s="26" t="s">
        <v>19</v>
      </c>
      <c r="C620" s="26" t="s">
        <v>133</v>
      </c>
      <c r="D620" s="26"/>
      <c r="E620" s="26" t="s">
        <v>2992</v>
      </c>
      <c r="F620" s="26"/>
      <c r="G620" s="43" t="s">
        <v>2993</v>
      </c>
      <c r="H620" s="42"/>
      <c r="I620" s="9" t="s">
        <v>38</v>
      </c>
      <c r="J620" s="26"/>
      <c r="K620" s="26" t="s">
        <v>2994</v>
      </c>
      <c r="L620" s="48">
        <v>43816</v>
      </c>
      <c r="M620" s="12" t="s">
        <v>25</v>
      </c>
      <c r="N620" s="24">
        <v>2007</v>
      </c>
      <c r="O620" s="16" t="s">
        <v>2995</v>
      </c>
      <c r="P620" s="28" t="s">
        <v>132</v>
      </c>
      <c r="Q620" s="26">
        <v>6.9</v>
      </c>
      <c r="R620" s="29"/>
      <c r="S620" s="26">
        <v>120</v>
      </c>
      <c r="T620" s="26"/>
      <c r="U620" s="26">
        <v>44</v>
      </c>
      <c r="V620" s="26">
        <v>1</v>
      </c>
      <c r="W620" s="26"/>
      <c r="X620" s="26"/>
      <c r="Y620" s="26"/>
      <c r="Z620" s="26"/>
      <c r="AA620" s="20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</row>
    <row r="621" spans="1:111" ht="12.75" customHeight="1" x14ac:dyDescent="0.2">
      <c r="A621" s="7">
        <v>653</v>
      </c>
      <c r="B621" s="26" t="s">
        <v>19</v>
      </c>
      <c r="C621" s="26" t="s">
        <v>2996</v>
      </c>
      <c r="D621" s="26"/>
      <c r="E621" s="26" t="s">
        <v>2997</v>
      </c>
      <c r="F621" s="26"/>
      <c r="G621" s="43" t="s">
        <v>2998</v>
      </c>
      <c r="H621" s="42"/>
      <c r="I621" s="26" t="s">
        <v>45</v>
      </c>
      <c r="J621" s="26"/>
      <c r="K621" s="26" t="s">
        <v>2999</v>
      </c>
      <c r="L621" s="48">
        <v>43731</v>
      </c>
      <c r="M621" s="12" t="s">
        <v>25</v>
      </c>
      <c r="N621" s="24">
        <v>2017</v>
      </c>
      <c r="O621" s="16" t="s">
        <v>26</v>
      </c>
      <c r="P621" s="28" t="s">
        <v>47</v>
      </c>
      <c r="Q621" s="26">
        <v>5.9</v>
      </c>
      <c r="R621" s="29"/>
      <c r="S621" s="26">
        <v>130</v>
      </c>
      <c r="T621" s="26"/>
      <c r="U621" s="26" t="s">
        <v>34</v>
      </c>
      <c r="V621" s="26">
        <v>1</v>
      </c>
      <c r="W621" s="26"/>
      <c r="X621" s="26"/>
      <c r="Y621" s="26"/>
      <c r="Z621" s="26"/>
      <c r="AA621" s="20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</row>
    <row r="622" spans="1:111" ht="12.75" customHeight="1" x14ac:dyDescent="0.2">
      <c r="A622" s="7">
        <v>654</v>
      </c>
      <c r="B622" s="7" t="s">
        <v>19</v>
      </c>
      <c r="C622" s="7" t="s">
        <v>2117</v>
      </c>
      <c r="D622" s="9"/>
      <c r="E622" s="9" t="s">
        <v>3000</v>
      </c>
      <c r="F622" s="9"/>
      <c r="G622" s="10" t="s">
        <v>3001</v>
      </c>
      <c r="H622" s="2"/>
      <c r="I622" s="9" t="s">
        <v>38</v>
      </c>
      <c r="J622" s="9"/>
      <c r="K622" s="9" t="s">
        <v>2835</v>
      </c>
      <c r="L622" s="22">
        <v>44478</v>
      </c>
      <c r="M622" s="12" t="s">
        <v>25</v>
      </c>
      <c r="N622" s="24">
        <v>2016</v>
      </c>
      <c r="O622" s="16" t="s">
        <v>1181</v>
      </c>
      <c r="P622" s="28" t="s">
        <v>140</v>
      </c>
      <c r="Q622" s="26">
        <v>4.8</v>
      </c>
      <c r="R622" s="29"/>
      <c r="S622" s="26">
        <v>135</v>
      </c>
      <c r="T622" s="26"/>
      <c r="U622" s="26">
        <v>57</v>
      </c>
      <c r="V622" s="26">
        <v>1</v>
      </c>
      <c r="W622" s="26"/>
      <c r="X622" s="26"/>
      <c r="Y622" s="26"/>
      <c r="Z622" s="26"/>
      <c r="AA622" s="20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</row>
    <row r="623" spans="1:111" ht="12.75" customHeight="1" x14ac:dyDescent="0.2">
      <c r="A623" s="7">
        <v>655</v>
      </c>
      <c r="B623" s="7" t="s">
        <v>19</v>
      </c>
      <c r="C623" s="7" t="s">
        <v>1193</v>
      </c>
      <c r="D623" s="9"/>
      <c r="E623" s="9" t="s">
        <v>3002</v>
      </c>
      <c r="F623" s="9"/>
      <c r="G623" s="10" t="s">
        <v>3003</v>
      </c>
      <c r="H623" s="2"/>
      <c r="I623" s="9" t="s">
        <v>217</v>
      </c>
      <c r="J623" s="9"/>
      <c r="K623" s="26" t="s">
        <v>1263</v>
      </c>
      <c r="L623" s="48">
        <v>43544</v>
      </c>
      <c r="M623" s="12" t="s">
        <v>25</v>
      </c>
      <c r="N623" s="24">
        <v>2016</v>
      </c>
      <c r="O623" s="16" t="s">
        <v>260</v>
      </c>
      <c r="P623" s="28" t="s">
        <v>33</v>
      </c>
      <c r="Q623" s="26">
        <v>4.75</v>
      </c>
      <c r="R623" s="29"/>
      <c r="S623" s="26">
        <v>110</v>
      </c>
      <c r="T623" s="26"/>
      <c r="U623" s="26">
        <v>48</v>
      </c>
      <c r="V623" s="26">
        <v>1</v>
      </c>
      <c r="W623" s="26"/>
      <c r="X623" s="26"/>
      <c r="Y623" s="26"/>
      <c r="Z623" s="26"/>
      <c r="AA623" s="20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</row>
    <row r="624" spans="1:111" ht="12.75" customHeight="1" x14ac:dyDescent="0.2">
      <c r="A624" s="7">
        <v>657</v>
      </c>
      <c r="B624" s="26" t="s">
        <v>78</v>
      </c>
      <c r="C624" s="7" t="s">
        <v>1688</v>
      </c>
      <c r="D624" s="9" t="s">
        <v>1439</v>
      </c>
      <c r="E624" s="9" t="s">
        <v>3004</v>
      </c>
      <c r="F624" s="9" t="s">
        <v>3005</v>
      </c>
      <c r="G624" s="10" t="s">
        <v>3006</v>
      </c>
      <c r="H624" s="2" t="s">
        <v>3005</v>
      </c>
      <c r="I624" s="7" t="s">
        <v>38</v>
      </c>
      <c r="J624" s="9" t="s">
        <v>320</v>
      </c>
      <c r="K624" s="9" t="s">
        <v>3007</v>
      </c>
      <c r="L624" s="22">
        <v>43905</v>
      </c>
      <c r="M624" s="12" t="s">
        <v>25</v>
      </c>
      <c r="N624" s="24">
        <v>2008</v>
      </c>
      <c r="O624" s="16" t="s">
        <v>3008</v>
      </c>
      <c r="P624" s="28" t="s">
        <v>47</v>
      </c>
      <c r="Q624" s="26">
        <v>5.0999999999999996</v>
      </c>
      <c r="R624" s="29">
        <v>31</v>
      </c>
      <c r="S624" s="26">
        <v>125</v>
      </c>
      <c r="T624" s="26">
        <v>162</v>
      </c>
      <c r="U624" s="26">
        <v>50</v>
      </c>
      <c r="V624" s="26">
        <v>1</v>
      </c>
      <c r="W624" s="25">
        <v>40494</v>
      </c>
      <c r="X624" s="26">
        <v>2009</v>
      </c>
      <c r="Y624" s="26" t="s">
        <v>25</v>
      </c>
      <c r="Z624" s="26" t="s">
        <v>3009</v>
      </c>
      <c r="AA624" s="20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</row>
    <row r="625" spans="1:111" s="21" customFormat="1" ht="12.75" customHeight="1" x14ac:dyDescent="0.2">
      <c r="A625" s="7">
        <v>658</v>
      </c>
      <c r="B625" s="26" t="s">
        <v>19</v>
      </c>
      <c r="C625" s="26" t="s">
        <v>127</v>
      </c>
      <c r="D625" s="26"/>
      <c r="E625" s="26" t="s">
        <v>3010</v>
      </c>
      <c r="F625" s="26"/>
      <c r="G625" s="43" t="s">
        <v>3011</v>
      </c>
      <c r="H625" s="42"/>
      <c r="I625" s="7" t="s">
        <v>38</v>
      </c>
      <c r="J625" s="26"/>
      <c r="K625" s="26" t="s">
        <v>3012</v>
      </c>
      <c r="L625" s="48">
        <v>43240</v>
      </c>
      <c r="M625" s="12" t="s">
        <v>25</v>
      </c>
      <c r="N625" s="24">
        <v>2008</v>
      </c>
      <c r="O625" s="16" t="s">
        <v>219</v>
      </c>
      <c r="P625" s="28" t="s">
        <v>33</v>
      </c>
      <c r="Q625" s="26">
        <v>6.5</v>
      </c>
      <c r="R625" s="29"/>
      <c r="S625" s="26">
        <v>100</v>
      </c>
      <c r="T625" s="26"/>
      <c r="U625" s="26">
        <v>44</v>
      </c>
      <c r="V625" s="26">
        <v>1</v>
      </c>
      <c r="W625" s="25"/>
      <c r="X625" s="26"/>
      <c r="Y625" s="26"/>
      <c r="Z625" s="26"/>
      <c r="AA625" s="20"/>
      <c r="CA625" s="46"/>
    </row>
    <row r="626" spans="1:111" s="32" customFormat="1" ht="12.75" customHeight="1" x14ac:dyDescent="0.2">
      <c r="A626" s="7">
        <v>659</v>
      </c>
      <c r="B626" s="26" t="s">
        <v>19</v>
      </c>
      <c r="C626" s="26" t="s">
        <v>460</v>
      </c>
      <c r="D626" s="26"/>
      <c r="E626" s="26" t="s">
        <v>3013</v>
      </c>
      <c r="F626" s="26"/>
      <c r="G626" s="43" t="s">
        <v>3014</v>
      </c>
      <c r="H626" s="42"/>
      <c r="I626" s="26" t="s">
        <v>66</v>
      </c>
      <c r="J626" s="26"/>
      <c r="K626" s="26" t="s">
        <v>3015</v>
      </c>
      <c r="L626" s="48">
        <v>43103</v>
      </c>
      <c r="M626" s="49" t="s">
        <v>25</v>
      </c>
      <c r="N626" s="51">
        <v>2016</v>
      </c>
      <c r="O626" s="16" t="s">
        <v>26</v>
      </c>
      <c r="P626" s="28" t="s">
        <v>308</v>
      </c>
      <c r="Q626" s="26">
        <v>5.3</v>
      </c>
      <c r="R626" s="29"/>
      <c r="S626" s="26">
        <v>110</v>
      </c>
      <c r="T626" s="26"/>
      <c r="U626" s="31">
        <v>62</v>
      </c>
      <c r="V626" s="31">
        <v>1</v>
      </c>
      <c r="W626" s="26"/>
      <c r="X626" s="26"/>
      <c r="Y626" s="26"/>
      <c r="Z626" s="26"/>
      <c r="AA626" s="30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</row>
    <row r="627" spans="1:111" ht="12.75" customHeight="1" x14ac:dyDescent="0.2">
      <c r="A627" s="7">
        <v>660</v>
      </c>
      <c r="B627" s="7" t="s">
        <v>19</v>
      </c>
      <c r="C627" s="31" t="s">
        <v>3016</v>
      </c>
      <c r="D627" s="9"/>
      <c r="E627" s="9" t="s">
        <v>3017</v>
      </c>
      <c r="F627" s="9"/>
      <c r="G627" s="10" t="s">
        <v>3018</v>
      </c>
      <c r="H627" s="2"/>
      <c r="I627" s="7" t="s">
        <v>116</v>
      </c>
      <c r="J627" s="9"/>
      <c r="K627" s="26" t="s">
        <v>3019</v>
      </c>
      <c r="L627" s="48">
        <v>43590</v>
      </c>
      <c r="M627" s="12" t="s">
        <v>25</v>
      </c>
      <c r="N627" s="24">
        <v>2017</v>
      </c>
      <c r="O627" s="16" t="s">
        <v>26</v>
      </c>
      <c r="P627" s="28" t="s">
        <v>47</v>
      </c>
      <c r="Q627" s="26">
        <v>5.5</v>
      </c>
      <c r="R627" s="29"/>
      <c r="S627" s="26">
        <v>105</v>
      </c>
      <c r="T627" s="26"/>
      <c r="U627" s="26" t="s">
        <v>34</v>
      </c>
      <c r="V627" s="26">
        <v>1</v>
      </c>
      <c r="W627" s="26"/>
      <c r="X627" s="26"/>
      <c r="Y627" s="26"/>
      <c r="Z627" s="26"/>
      <c r="AA627" s="20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</row>
    <row r="628" spans="1:111" ht="12.75" customHeight="1" x14ac:dyDescent="0.2">
      <c r="A628" s="7">
        <v>661</v>
      </c>
      <c r="B628" s="7" t="s">
        <v>78</v>
      </c>
      <c r="C628" s="9" t="s">
        <v>3020</v>
      </c>
      <c r="D628" s="9" t="s">
        <v>3021</v>
      </c>
      <c r="E628" s="9" t="s">
        <v>3022</v>
      </c>
      <c r="F628" s="9" t="s">
        <v>3023</v>
      </c>
      <c r="G628" s="10" t="s">
        <v>3024</v>
      </c>
      <c r="H628" s="2" t="s">
        <v>3025</v>
      </c>
      <c r="I628" s="9" t="s">
        <v>23</v>
      </c>
      <c r="J628" s="9" t="s">
        <v>3026</v>
      </c>
      <c r="K628" s="9" t="s">
        <v>3027</v>
      </c>
      <c r="L628" s="22">
        <v>43513</v>
      </c>
      <c r="M628" s="12" t="s">
        <v>25</v>
      </c>
      <c r="N628" s="24">
        <v>2008</v>
      </c>
      <c r="O628" s="16" t="s">
        <v>3028</v>
      </c>
      <c r="P628" s="28" t="s">
        <v>171</v>
      </c>
      <c r="Q628" s="26">
        <v>5.6</v>
      </c>
      <c r="R628" s="29">
        <v>62</v>
      </c>
      <c r="S628" s="26">
        <v>130</v>
      </c>
      <c r="T628" s="26">
        <v>169</v>
      </c>
      <c r="U628" s="26">
        <v>52</v>
      </c>
      <c r="V628" s="26">
        <v>1</v>
      </c>
      <c r="W628" s="25">
        <v>40992</v>
      </c>
      <c r="X628" s="26">
        <v>2009</v>
      </c>
      <c r="Y628" s="26" t="s">
        <v>442</v>
      </c>
      <c r="Z628" s="26" t="s">
        <v>3029</v>
      </c>
      <c r="AA628" s="20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</row>
    <row r="629" spans="1:111" s="32" customFormat="1" ht="12.75" customHeight="1" x14ac:dyDescent="0.2">
      <c r="A629" s="7">
        <v>662</v>
      </c>
      <c r="B629" s="26" t="s">
        <v>19</v>
      </c>
      <c r="C629" s="26" t="s">
        <v>3030</v>
      </c>
      <c r="D629" s="26"/>
      <c r="E629" s="26" t="s">
        <v>3031</v>
      </c>
      <c r="F629" s="26"/>
      <c r="G629" s="43" t="s">
        <v>3032</v>
      </c>
      <c r="H629" s="42"/>
      <c r="I629" s="7" t="s">
        <v>85</v>
      </c>
      <c r="J629" s="26"/>
      <c r="K629" s="26" t="s">
        <v>1838</v>
      </c>
      <c r="L629" s="48">
        <v>44342</v>
      </c>
      <c r="M629" s="12" t="s">
        <v>25</v>
      </c>
      <c r="N629" s="24">
        <v>2003</v>
      </c>
      <c r="O629" s="16" t="s">
        <v>3033</v>
      </c>
      <c r="P629" s="28" t="s">
        <v>3034</v>
      </c>
      <c r="Q629" s="26">
        <v>6.3</v>
      </c>
      <c r="R629" s="29"/>
      <c r="S629" s="26">
        <v>130</v>
      </c>
      <c r="T629" s="26"/>
      <c r="U629" s="26">
        <v>55</v>
      </c>
      <c r="V629" s="26">
        <v>1</v>
      </c>
      <c r="W629" s="26"/>
      <c r="X629" s="26"/>
      <c r="Y629" s="26"/>
      <c r="Z629" s="26"/>
      <c r="AA629" s="30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</row>
    <row r="630" spans="1:111" ht="12.75" customHeight="1" x14ac:dyDescent="0.2">
      <c r="A630" s="7">
        <v>663</v>
      </c>
      <c r="B630" s="7" t="s">
        <v>19</v>
      </c>
      <c r="C630" s="9" t="s">
        <v>141</v>
      </c>
      <c r="D630" s="9"/>
      <c r="E630" s="8" t="s">
        <v>3035</v>
      </c>
      <c r="F630" s="9"/>
      <c r="G630" s="10" t="s">
        <v>3036</v>
      </c>
      <c r="H630" s="2"/>
      <c r="I630" s="9" t="s">
        <v>45</v>
      </c>
      <c r="J630" s="9"/>
      <c r="K630" s="9" t="s">
        <v>3037</v>
      </c>
      <c r="L630" s="22">
        <v>43951</v>
      </c>
      <c r="M630" s="12" t="s">
        <v>25</v>
      </c>
      <c r="N630" s="24">
        <v>2008</v>
      </c>
      <c r="O630" s="16" t="s">
        <v>3038</v>
      </c>
      <c r="P630" s="28" t="s">
        <v>150</v>
      </c>
      <c r="Q630" s="26">
        <v>5.8</v>
      </c>
      <c r="R630" s="29"/>
      <c r="S630" s="26">
        <v>110</v>
      </c>
      <c r="T630" s="26"/>
      <c r="U630" s="26">
        <v>48</v>
      </c>
      <c r="V630" s="26">
        <v>1</v>
      </c>
      <c r="W630" s="26"/>
      <c r="X630" s="26"/>
      <c r="Y630" s="26"/>
      <c r="Z630" s="26"/>
      <c r="AA630" s="20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</row>
    <row r="631" spans="1:111" s="32" customFormat="1" ht="12.75" customHeight="1" x14ac:dyDescent="0.2">
      <c r="A631" s="7">
        <v>664</v>
      </c>
      <c r="B631" s="26" t="s">
        <v>78</v>
      </c>
      <c r="C631" s="26" t="s">
        <v>1477</v>
      </c>
      <c r="D631" s="26"/>
      <c r="E631" s="26" t="s">
        <v>3039</v>
      </c>
      <c r="F631" s="26" t="s">
        <v>870</v>
      </c>
      <c r="G631" s="43" t="s">
        <v>3040</v>
      </c>
      <c r="H631" s="42"/>
      <c r="I631" s="7" t="s">
        <v>38</v>
      </c>
      <c r="J631" s="26"/>
      <c r="K631" s="26" t="s">
        <v>874</v>
      </c>
      <c r="L631" s="48">
        <v>43955</v>
      </c>
      <c r="M631" s="12" t="s">
        <v>25</v>
      </c>
      <c r="N631" s="24">
        <v>2003</v>
      </c>
      <c r="O631" s="16" t="s">
        <v>2434</v>
      </c>
      <c r="P631" s="28" t="s">
        <v>47</v>
      </c>
      <c r="Q631" s="26">
        <v>5.5</v>
      </c>
      <c r="R631" s="29"/>
      <c r="S631" s="26">
        <v>110</v>
      </c>
      <c r="T631" s="26"/>
      <c r="U631" s="26">
        <v>55</v>
      </c>
      <c r="V631" s="26">
        <v>1</v>
      </c>
      <c r="W631" s="31"/>
      <c r="X631" s="31"/>
      <c r="Y631" s="31"/>
      <c r="Z631" s="26"/>
      <c r="AA631" s="30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</row>
    <row r="632" spans="1:111" s="32" customFormat="1" ht="12.75" customHeight="1" x14ac:dyDescent="0.2">
      <c r="A632" s="7">
        <v>665</v>
      </c>
      <c r="B632" s="7" t="s">
        <v>78</v>
      </c>
      <c r="C632" s="7" t="s">
        <v>2152</v>
      </c>
      <c r="D632" s="9" t="s">
        <v>3041</v>
      </c>
      <c r="E632" s="9" t="s">
        <v>3042</v>
      </c>
      <c r="F632" s="9" t="s">
        <v>3043</v>
      </c>
      <c r="G632" s="10" t="s">
        <v>3044</v>
      </c>
      <c r="H632" s="2" t="s">
        <v>3045</v>
      </c>
      <c r="I632" s="9" t="s">
        <v>356</v>
      </c>
      <c r="J632" s="9" t="s">
        <v>2452</v>
      </c>
      <c r="K632" s="9" t="s">
        <v>3046</v>
      </c>
      <c r="L632" s="22">
        <v>44091</v>
      </c>
      <c r="M632" s="12" t="s">
        <v>25</v>
      </c>
      <c r="N632" s="24">
        <v>2018</v>
      </c>
      <c r="O632" s="16" t="s">
        <v>88</v>
      </c>
      <c r="P632" s="28" t="s">
        <v>369</v>
      </c>
      <c r="Q632" s="26">
        <v>5.7</v>
      </c>
      <c r="R632" s="29">
        <v>26</v>
      </c>
      <c r="S632" s="26">
        <v>110</v>
      </c>
      <c r="T632" s="26">
        <v>160</v>
      </c>
      <c r="U632" s="26">
        <v>50</v>
      </c>
      <c r="V632" s="26">
        <v>1</v>
      </c>
      <c r="W632" s="25">
        <v>43512</v>
      </c>
      <c r="X632" s="26">
        <v>2018</v>
      </c>
      <c r="Y632" s="26" t="s">
        <v>25</v>
      </c>
      <c r="Z632" s="26" t="s">
        <v>3047</v>
      </c>
      <c r="AA632" s="30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</row>
    <row r="633" spans="1:111" ht="12.75" customHeight="1" x14ac:dyDescent="0.2">
      <c r="A633" s="7">
        <v>666</v>
      </c>
      <c r="B633" s="7" t="s">
        <v>19</v>
      </c>
      <c r="C633" s="7" t="s">
        <v>562</v>
      </c>
      <c r="D633" s="7"/>
      <c r="E633" s="9" t="s">
        <v>3048</v>
      </c>
      <c r="F633" s="9"/>
      <c r="G633" s="10" t="s">
        <v>3049</v>
      </c>
      <c r="H633" s="2"/>
      <c r="I633" s="7" t="s">
        <v>38</v>
      </c>
      <c r="J633" s="7"/>
      <c r="K633" s="9" t="s">
        <v>3050</v>
      </c>
      <c r="L633" s="22">
        <v>44289</v>
      </c>
      <c r="M633" s="12" t="s">
        <v>25</v>
      </c>
      <c r="N633" s="24">
        <v>2015</v>
      </c>
      <c r="O633" s="16" t="s">
        <v>1839</v>
      </c>
      <c r="P633" s="28" t="s">
        <v>47</v>
      </c>
      <c r="Q633" s="26">
        <v>6.9</v>
      </c>
      <c r="R633" s="29"/>
      <c r="S633" s="26">
        <v>125</v>
      </c>
      <c r="T633" s="26"/>
      <c r="U633" s="26">
        <v>52</v>
      </c>
      <c r="V633" s="26">
        <v>1</v>
      </c>
      <c r="W633" s="26"/>
      <c r="X633" s="26"/>
      <c r="Y633" s="26"/>
      <c r="Z633" s="26"/>
      <c r="AA633" s="20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</row>
    <row r="634" spans="1:111" s="31" customFormat="1" ht="12.75" customHeight="1" x14ac:dyDescent="0.2">
      <c r="A634" s="7">
        <v>667</v>
      </c>
      <c r="B634" s="26" t="s">
        <v>78</v>
      </c>
      <c r="C634" s="26" t="s">
        <v>1320</v>
      </c>
      <c r="D634" s="26" t="s">
        <v>3051</v>
      </c>
      <c r="E634" s="26" t="s">
        <v>3052</v>
      </c>
      <c r="F634" s="26" t="s">
        <v>3053</v>
      </c>
      <c r="G634" s="43" t="s">
        <v>3054</v>
      </c>
      <c r="H634" s="42" t="s">
        <v>3055</v>
      </c>
      <c r="I634" s="26" t="s">
        <v>45</v>
      </c>
      <c r="J634" s="26" t="s">
        <v>1431</v>
      </c>
      <c r="K634" s="26" t="s">
        <v>3056</v>
      </c>
      <c r="L634" s="48">
        <v>43835</v>
      </c>
      <c r="M634" s="12" t="s">
        <v>25</v>
      </c>
      <c r="N634" s="24">
        <v>2011</v>
      </c>
      <c r="O634" s="16" t="s">
        <v>3057</v>
      </c>
      <c r="P634" s="28" t="s">
        <v>47</v>
      </c>
      <c r="Q634" s="26">
        <v>5.7</v>
      </c>
      <c r="R634" s="29">
        <v>30</v>
      </c>
      <c r="S634" s="26">
        <v>115</v>
      </c>
      <c r="T634" s="26">
        <v>153</v>
      </c>
      <c r="U634" s="26">
        <v>50</v>
      </c>
      <c r="V634" s="26">
        <v>1</v>
      </c>
      <c r="W634" s="37">
        <v>42386</v>
      </c>
      <c r="X634" s="31">
        <v>2013</v>
      </c>
      <c r="Y634" s="31" t="s">
        <v>25</v>
      </c>
      <c r="Z634" s="26"/>
      <c r="AA634" s="30"/>
      <c r="CA634" s="58"/>
    </row>
    <row r="635" spans="1:111" s="21" customFormat="1" ht="12.75" customHeight="1" x14ac:dyDescent="0.2">
      <c r="A635" s="7">
        <v>668</v>
      </c>
      <c r="B635" s="26" t="s">
        <v>78</v>
      </c>
      <c r="C635" s="26" t="s">
        <v>3058</v>
      </c>
      <c r="D635" s="26" t="s">
        <v>3059</v>
      </c>
      <c r="E635" s="26" t="s">
        <v>3060</v>
      </c>
      <c r="F635" s="26" t="s">
        <v>3061</v>
      </c>
      <c r="G635" s="43" t="s">
        <v>3062</v>
      </c>
      <c r="H635" s="42" t="s">
        <v>3063</v>
      </c>
      <c r="I635" s="26" t="s">
        <v>367</v>
      </c>
      <c r="J635" s="26" t="s">
        <v>336</v>
      </c>
      <c r="K635" s="26" t="s">
        <v>3064</v>
      </c>
      <c r="L635" s="48">
        <v>44397</v>
      </c>
      <c r="M635" s="49" t="s">
        <v>25</v>
      </c>
      <c r="N635" s="51">
        <v>2014</v>
      </c>
      <c r="O635" s="16" t="s">
        <v>3065</v>
      </c>
      <c r="P635" s="28" t="s">
        <v>34</v>
      </c>
      <c r="Q635" s="26">
        <v>6.9</v>
      </c>
      <c r="R635" s="29" t="s">
        <v>2662</v>
      </c>
      <c r="S635" s="26">
        <v>130</v>
      </c>
      <c r="T635" s="26">
        <v>150</v>
      </c>
      <c r="U635" s="31">
        <v>67</v>
      </c>
      <c r="V635" s="31">
        <v>1</v>
      </c>
      <c r="W635" s="37">
        <v>41710</v>
      </c>
      <c r="X635" s="31">
        <v>2001</v>
      </c>
      <c r="Y635" s="31" t="s">
        <v>25</v>
      </c>
      <c r="Z635" s="26" t="s">
        <v>3066</v>
      </c>
      <c r="AA635" s="20"/>
      <c r="CA635" s="46"/>
    </row>
    <row r="636" spans="1:111" s="32" customFormat="1" ht="12.75" customHeight="1" x14ac:dyDescent="0.2">
      <c r="A636" s="7">
        <v>669</v>
      </c>
      <c r="B636" s="136" t="s">
        <v>78</v>
      </c>
      <c r="C636" s="26" t="s">
        <v>3067</v>
      </c>
      <c r="D636" s="7" t="s">
        <v>3068</v>
      </c>
      <c r="E636" s="7" t="s">
        <v>3069</v>
      </c>
      <c r="F636" s="7" t="s">
        <v>3070</v>
      </c>
      <c r="G636" s="43" t="s">
        <v>3071</v>
      </c>
      <c r="H636" s="42" t="s">
        <v>3072</v>
      </c>
      <c r="I636" s="7" t="s">
        <v>51</v>
      </c>
      <c r="J636" s="7" t="s">
        <v>211</v>
      </c>
      <c r="K636" s="26" t="s">
        <v>3073</v>
      </c>
      <c r="L636" s="48">
        <v>43893</v>
      </c>
      <c r="M636" s="73" t="s">
        <v>25</v>
      </c>
      <c r="N636" s="24">
        <v>2017</v>
      </c>
      <c r="O636" s="16" t="s">
        <v>88</v>
      </c>
      <c r="P636" s="28" t="s">
        <v>47</v>
      </c>
      <c r="Q636" s="26">
        <v>5.7</v>
      </c>
      <c r="R636" s="29">
        <v>26</v>
      </c>
      <c r="S636" s="26">
        <v>145</v>
      </c>
      <c r="T636" s="26">
        <v>145</v>
      </c>
      <c r="U636" s="26">
        <v>50</v>
      </c>
      <c r="V636" s="26">
        <v>1</v>
      </c>
      <c r="W636" s="25">
        <v>43162</v>
      </c>
      <c r="X636" s="26">
        <v>2017</v>
      </c>
      <c r="Y636" s="26" t="s">
        <v>25</v>
      </c>
      <c r="Z636" s="26"/>
      <c r="AA636" s="30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</row>
    <row r="637" spans="1:111" s="31" customFormat="1" ht="12.75" customHeight="1" x14ac:dyDescent="0.2">
      <c r="A637" s="7">
        <v>670</v>
      </c>
      <c r="B637" s="26" t="s">
        <v>19</v>
      </c>
      <c r="C637" s="26" t="s">
        <v>3074</v>
      </c>
      <c r="D637" s="26"/>
      <c r="E637" s="26" t="s">
        <v>3075</v>
      </c>
      <c r="F637" s="26"/>
      <c r="G637" s="43" t="s">
        <v>3076</v>
      </c>
      <c r="H637" s="42"/>
      <c r="I637" s="26" t="s">
        <v>66</v>
      </c>
      <c r="J637" s="26"/>
      <c r="K637" s="26" t="s">
        <v>3077</v>
      </c>
      <c r="L637" s="48">
        <v>43894</v>
      </c>
      <c r="M637" s="12" t="s">
        <v>25</v>
      </c>
      <c r="N637" s="24">
        <v>2018</v>
      </c>
      <c r="O637" s="16" t="s">
        <v>26</v>
      </c>
      <c r="P637" s="28" t="s">
        <v>140</v>
      </c>
      <c r="Q637" s="26">
        <v>5.0999999999999996</v>
      </c>
      <c r="R637" s="29"/>
      <c r="S637" s="26">
        <v>85</v>
      </c>
      <c r="T637" s="26"/>
      <c r="U637" s="26">
        <v>58</v>
      </c>
      <c r="V637" s="26">
        <v>1</v>
      </c>
      <c r="W637" s="26"/>
      <c r="X637" s="26"/>
      <c r="Y637" s="26"/>
      <c r="Z637" s="26"/>
      <c r="AA637" s="30"/>
      <c r="CA637" s="58"/>
    </row>
    <row r="638" spans="1:111" s="32" customFormat="1" ht="12.75" customHeight="1" x14ac:dyDescent="0.2">
      <c r="A638" s="7">
        <v>671</v>
      </c>
      <c r="B638" s="7" t="s">
        <v>19</v>
      </c>
      <c r="C638" s="8" t="s">
        <v>1060</v>
      </c>
      <c r="D638" s="9"/>
      <c r="E638" s="9" t="s">
        <v>3078</v>
      </c>
      <c r="F638" s="9"/>
      <c r="G638" s="10" t="s">
        <v>3079</v>
      </c>
      <c r="H638" s="2"/>
      <c r="I638" s="9" t="s">
        <v>66</v>
      </c>
      <c r="J638" s="9"/>
      <c r="K638" s="9" t="s">
        <v>646</v>
      </c>
      <c r="L638" s="22">
        <v>44252</v>
      </c>
      <c r="M638" s="12" t="s">
        <v>25</v>
      </c>
      <c r="N638" s="24">
        <v>2017</v>
      </c>
      <c r="O638" s="16" t="s">
        <v>2282</v>
      </c>
      <c r="P638" s="28" t="s">
        <v>140</v>
      </c>
      <c r="Q638" s="26">
        <v>5.0999999999999996</v>
      </c>
      <c r="R638" s="29"/>
      <c r="S638" s="26">
        <v>105</v>
      </c>
      <c r="T638" s="26"/>
      <c r="U638" s="26">
        <v>57</v>
      </c>
      <c r="V638" s="26">
        <v>1</v>
      </c>
      <c r="W638" s="26"/>
      <c r="X638" s="26"/>
      <c r="Y638" s="26"/>
      <c r="Z638" s="26"/>
      <c r="AA638" s="30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</row>
    <row r="639" spans="1:111" s="32" customFormat="1" ht="12.75" customHeight="1" x14ac:dyDescent="0.2">
      <c r="A639" s="7">
        <v>672</v>
      </c>
      <c r="B639" s="7" t="s">
        <v>3080</v>
      </c>
      <c r="C639" s="9" t="s">
        <v>1688</v>
      </c>
      <c r="D639" s="9"/>
      <c r="E639" s="9" t="s">
        <v>3081</v>
      </c>
      <c r="F639" s="9"/>
      <c r="G639" s="10" t="s">
        <v>3082</v>
      </c>
      <c r="H639" s="2"/>
      <c r="I639" s="9" t="s">
        <v>38</v>
      </c>
      <c r="J639" s="9"/>
      <c r="K639" s="8" t="s">
        <v>3083</v>
      </c>
      <c r="L639" s="22">
        <v>43725</v>
      </c>
      <c r="M639" s="12" t="s">
        <v>25</v>
      </c>
      <c r="N639" s="24">
        <v>2008</v>
      </c>
      <c r="O639" s="16" t="s">
        <v>3084</v>
      </c>
      <c r="P639" s="28" t="s">
        <v>47</v>
      </c>
      <c r="Q639" s="26">
        <v>5.0999999999999996</v>
      </c>
      <c r="R639" s="29"/>
      <c r="S639" s="26">
        <v>125</v>
      </c>
      <c r="T639" s="26"/>
      <c r="U639" s="26">
        <v>48</v>
      </c>
      <c r="V639" s="26">
        <v>1</v>
      </c>
      <c r="W639" s="26"/>
      <c r="X639" s="26"/>
      <c r="Y639" s="26"/>
      <c r="Z639" s="26"/>
      <c r="AA639" s="30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</row>
    <row r="640" spans="1:111" s="31" customFormat="1" ht="12.75" customHeight="1" x14ac:dyDescent="0.2">
      <c r="A640" s="7">
        <v>673</v>
      </c>
      <c r="B640" s="7" t="s">
        <v>19</v>
      </c>
      <c r="C640" s="7" t="s">
        <v>1385</v>
      </c>
      <c r="E640" s="31" t="s">
        <v>3085</v>
      </c>
      <c r="G640" s="56" t="s">
        <v>3086</v>
      </c>
      <c r="I640" s="31" t="s">
        <v>66</v>
      </c>
      <c r="K640" s="31" t="s">
        <v>3087</v>
      </c>
      <c r="L640" s="57">
        <v>43878</v>
      </c>
      <c r="M640" s="12" t="s">
        <v>25</v>
      </c>
      <c r="N640" s="24">
        <v>2014</v>
      </c>
      <c r="O640" s="16" t="s">
        <v>3088</v>
      </c>
      <c r="P640" s="28" t="s">
        <v>140</v>
      </c>
      <c r="Q640" s="26">
        <v>5.3</v>
      </c>
      <c r="R640" s="29"/>
      <c r="S640" s="26">
        <v>105</v>
      </c>
      <c r="T640" s="26"/>
      <c r="U640" s="26">
        <v>54</v>
      </c>
      <c r="V640" s="26">
        <v>1</v>
      </c>
      <c r="W640" s="26"/>
      <c r="X640" s="26"/>
      <c r="Y640" s="26"/>
      <c r="Z640" s="26"/>
      <c r="AA640" s="30"/>
      <c r="CA640" s="58"/>
    </row>
    <row r="641" spans="1:111" s="32" customFormat="1" ht="12.75" customHeight="1" x14ac:dyDescent="0.2">
      <c r="A641" s="7">
        <v>674</v>
      </c>
      <c r="B641" s="7" t="s">
        <v>19</v>
      </c>
      <c r="C641" s="26" t="s">
        <v>3089</v>
      </c>
      <c r="D641" s="9"/>
      <c r="E641" s="9" t="s">
        <v>3090</v>
      </c>
      <c r="F641" s="9"/>
      <c r="G641" s="10" t="s">
        <v>3091</v>
      </c>
      <c r="H641" s="2"/>
      <c r="I641" s="7" t="s">
        <v>66</v>
      </c>
      <c r="J641" s="9"/>
      <c r="K641" s="9" t="s">
        <v>3092</v>
      </c>
      <c r="L641" s="22">
        <v>43977</v>
      </c>
      <c r="M641" s="12" t="s">
        <v>25</v>
      </c>
      <c r="N641" s="24">
        <v>2014</v>
      </c>
      <c r="O641" s="16" t="s">
        <v>717</v>
      </c>
      <c r="P641" s="28" t="s">
        <v>140</v>
      </c>
      <c r="Q641" s="26">
        <v>5.7</v>
      </c>
      <c r="R641" s="29"/>
      <c r="S641" s="26">
        <v>115</v>
      </c>
      <c r="T641" s="26"/>
      <c r="U641" s="26" t="s">
        <v>34</v>
      </c>
      <c r="V641" s="26">
        <v>1</v>
      </c>
      <c r="W641" s="26"/>
      <c r="X641" s="26"/>
      <c r="Y641" s="26"/>
      <c r="Z641" s="26"/>
      <c r="AA641" s="30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</row>
    <row r="642" spans="1:111" s="32" customFormat="1" ht="12.75" customHeight="1" x14ac:dyDescent="0.2">
      <c r="A642" s="7">
        <v>675</v>
      </c>
      <c r="B642" s="7" t="s">
        <v>78</v>
      </c>
      <c r="C642" s="9" t="s">
        <v>3093</v>
      </c>
      <c r="D642" s="9" t="s">
        <v>3094</v>
      </c>
      <c r="E642" s="8" t="s">
        <v>3095</v>
      </c>
      <c r="F642" s="9" t="s">
        <v>3096</v>
      </c>
      <c r="G642" s="10" t="s">
        <v>3097</v>
      </c>
      <c r="H642" s="2" t="s">
        <v>3098</v>
      </c>
      <c r="I642" s="9" t="s">
        <v>3099</v>
      </c>
      <c r="J642" s="9" t="s">
        <v>229</v>
      </c>
      <c r="K642" s="9" t="s">
        <v>3100</v>
      </c>
      <c r="L642" s="22">
        <v>44493</v>
      </c>
      <c r="M642" s="12" t="s">
        <v>25</v>
      </c>
      <c r="N642" s="24">
        <v>2002</v>
      </c>
      <c r="O642" s="16" t="s">
        <v>3101</v>
      </c>
      <c r="P642" s="26" t="s">
        <v>47</v>
      </c>
      <c r="Q642" s="26">
        <v>6.5</v>
      </c>
      <c r="R642" s="29">
        <v>28</v>
      </c>
      <c r="S642" s="26">
        <v>120</v>
      </c>
      <c r="T642" s="26">
        <v>156</v>
      </c>
      <c r="U642" s="26">
        <v>50</v>
      </c>
      <c r="V642" s="26">
        <v>1</v>
      </c>
      <c r="W642" s="25">
        <v>40119</v>
      </c>
      <c r="X642" s="26">
        <v>2008</v>
      </c>
      <c r="Y642" s="26" t="s">
        <v>25</v>
      </c>
      <c r="Z642" s="26"/>
      <c r="AA642" s="30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</row>
    <row r="643" spans="1:111" ht="12.75" customHeight="1" x14ac:dyDescent="0.2">
      <c r="A643" s="7">
        <v>676</v>
      </c>
      <c r="B643" s="7" t="s">
        <v>78</v>
      </c>
      <c r="C643" s="9" t="s">
        <v>1955</v>
      </c>
      <c r="D643" s="7" t="s">
        <v>515</v>
      </c>
      <c r="E643" s="9" t="s">
        <v>3102</v>
      </c>
      <c r="F643" s="9" t="s">
        <v>3103</v>
      </c>
      <c r="G643" s="10" t="s">
        <v>3104</v>
      </c>
      <c r="H643" s="2" t="s">
        <v>3105</v>
      </c>
      <c r="I643" s="9" t="s">
        <v>23</v>
      </c>
      <c r="J643" s="7" t="s">
        <v>229</v>
      </c>
      <c r="K643" s="26" t="s">
        <v>244</v>
      </c>
      <c r="L643" s="22">
        <v>43135</v>
      </c>
      <c r="M643" s="12" t="s">
        <v>25</v>
      </c>
      <c r="N643" s="24">
        <v>2006</v>
      </c>
      <c r="O643" s="16" t="s">
        <v>3106</v>
      </c>
      <c r="P643" s="28" t="s">
        <v>150</v>
      </c>
      <c r="Q643" s="26">
        <v>5.2</v>
      </c>
      <c r="R643" s="29">
        <v>18.5</v>
      </c>
      <c r="S643" s="26">
        <v>95</v>
      </c>
      <c r="T643" s="26">
        <v>124</v>
      </c>
      <c r="U643" s="26">
        <v>48</v>
      </c>
      <c r="V643" s="26">
        <v>1</v>
      </c>
      <c r="W643" s="25">
        <v>41490</v>
      </c>
      <c r="X643" s="26">
        <v>2004</v>
      </c>
      <c r="Y643" s="26" t="s">
        <v>25</v>
      </c>
      <c r="Z643" s="26"/>
      <c r="AA643" s="20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</row>
    <row r="644" spans="1:111" ht="12.75" customHeight="1" x14ac:dyDescent="0.2">
      <c r="A644" s="7">
        <v>677</v>
      </c>
      <c r="B644" s="7" t="s">
        <v>78</v>
      </c>
      <c r="C644" s="9" t="s">
        <v>2188</v>
      </c>
      <c r="D644" s="9" t="s">
        <v>3107</v>
      </c>
      <c r="E644" s="8" t="s">
        <v>3108</v>
      </c>
      <c r="F644" s="9" t="s">
        <v>3109</v>
      </c>
      <c r="G644" s="10" t="s">
        <v>3110</v>
      </c>
      <c r="H644" s="2" t="s">
        <v>3109</v>
      </c>
      <c r="I644" s="9" t="s">
        <v>23</v>
      </c>
      <c r="J644" s="9" t="s">
        <v>3111</v>
      </c>
      <c r="K644" s="9" t="s">
        <v>3112</v>
      </c>
      <c r="L644" s="22">
        <v>43894</v>
      </c>
      <c r="M644" s="12" t="s">
        <v>25</v>
      </c>
      <c r="N644" s="24">
        <v>2008</v>
      </c>
      <c r="O644" s="16" t="s">
        <v>3113</v>
      </c>
      <c r="P644" s="28" t="s">
        <v>150</v>
      </c>
      <c r="Q644" s="26">
        <v>5.4</v>
      </c>
      <c r="R644" s="29">
        <v>21.8</v>
      </c>
      <c r="S644" s="26">
        <v>110</v>
      </c>
      <c r="T644" s="26">
        <v>143</v>
      </c>
      <c r="U644" s="26">
        <v>48</v>
      </c>
      <c r="V644" s="26">
        <v>1</v>
      </c>
      <c r="W644" s="25">
        <v>41197</v>
      </c>
      <c r="X644" s="26">
        <v>2012</v>
      </c>
      <c r="Y644" s="26" t="s">
        <v>442</v>
      </c>
      <c r="Z644" s="26" t="s">
        <v>3114</v>
      </c>
      <c r="AA644" s="20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</row>
    <row r="645" spans="1:111" ht="12.75" customHeight="1" x14ac:dyDescent="0.2">
      <c r="A645" s="7">
        <v>678</v>
      </c>
      <c r="B645" s="7" t="s">
        <v>78</v>
      </c>
      <c r="C645" s="9" t="s">
        <v>1268</v>
      </c>
      <c r="D645" s="9" t="s">
        <v>3115</v>
      </c>
      <c r="E645" s="9" t="s">
        <v>3116</v>
      </c>
      <c r="F645" s="9" t="s">
        <v>3117</v>
      </c>
      <c r="G645" s="10" t="s">
        <v>3118</v>
      </c>
      <c r="H645" s="2" t="s">
        <v>3119</v>
      </c>
      <c r="I645" s="9" t="s">
        <v>38</v>
      </c>
      <c r="J645" s="9" t="s">
        <v>85</v>
      </c>
      <c r="K645" s="9" t="s">
        <v>2871</v>
      </c>
      <c r="L645" s="22">
        <v>43878</v>
      </c>
      <c r="M645" s="12" t="s">
        <v>25</v>
      </c>
      <c r="N645" s="24">
        <v>2008</v>
      </c>
      <c r="O645" s="16" t="s">
        <v>3120</v>
      </c>
      <c r="P645" s="28" t="s">
        <v>140</v>
      </c>
      <c r="Q645" s="26">
        <v>6.5</v>
      </c>
      <c r="R645" s="29">
        <v>27</v>
      </c>
      <c r="S645" s="26">
        <v>105</v>
      </c>
      <c r="T645" s="26">
        <v>135</v>
      </c>
      <c r="U645" s="26">
        <v>56</v>
      </c>
      <c r="V645" s="26">
        <v>1</v>
      </c>
      <c r="W645" s="25">
        <v>41023</v>
      </c>
      <c r="X645" s="26">
        <v>2005</v>
      </c>
      <c r="Y645" s="26" t="s">
        <v>25</v>
      </c>
      <c r="Z645" s="26"/>
      <c r="AA645" s="20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</row>
    <row r="646" spans="1:111" s="32" customFormat="1" ht="12.75" customHeight="1" x14ac:dyDescent="0.2">
      <c r="A646" s="7">
        <v>679</v>
      </c>
      <c r="B646" s="7" t="s">
        <v>19</v>
      </c>
      <c r="C646" s="9" t="s">
        <v>3121</v>
      </c>
      <c r="D646" s="9"/>
      <c r="E646" s="8" t="s">
        <v>3122</v>
      </c>
      <c r="F646" s="9"/>
      <c r="G646" s="10" t="s">
        <v>3123</v>
      </c>
      <c r="H646" s="2"/>
      <c r="I646" s="9" t="s">
        <v>51</v>
      </c>
      <c r="J646" s="9"/>
      <c r="K646" s="9" t="s">
        <v>3124</v>
      </c>
      <c r="L646" s="22">
        <v>44215</v>
      </c>
      <c r="M646" s="12" t="s">
        <v>25</v>
      </c>
      <c r="N646" s="24">
        <v>2017</v>
      </c>
      <c r="O646" s="16" t="s">
        <v>2915</v>
      </c>
      <c r="P646" s="28" t="s">
        <v>369</v>
      </c>
      <c r="Q646" s="26">
        <v>7</v>
      </c>
      <c r="R646" s="29"/>
      <c r="S646" s="26">
        <v>105</v>
      </c>
      <c r="T646" s="26"/>
      <c r="U646" s="26">
        <v>65</v>
      </c>
      <c r="V646" s="26">
        <v>1</v>
      </c>
      <c r="W646" s="25"/>
      <c r="X646" s="26"/>
      <c r="Y646" s="26"/>
      <c r="Z646" s="26" t="s">
        <v>3125</v>
      </c>
      <c r="AA646" s="30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</row>
    <row r="647" spans="1:111" s="32" customFormat="1" ht="12.75" customHeight="1" x14ac:dyDescent="0.2">
      <c r="A647" s="7">
        <v>681</v>
      </c>
      <c r="B647" s="26" t="s">
        <v>19</v>
      </c>
      <c r="C647" s="26" t="s">
        <v>1333</v>
      </c>
      <c r="D647" s="26"/>
      <c r="E647" s="26" t="s">
        <v>3126</v>
      </c>
      <c r="F647" s="26"/>
      <c r="G647" s="43" t="s">
        <v>3127</v>
      </c>
      <c r="H647" s="42"/>
      <c r="I647" s="9" t="s">
        <v>23</v>
      </c>
      <c r="J647" s="26"/>
      <c r="K647" s="26" t="s">
        <v>3128</v>
      </c>
      <c r="L647" s="48">
        <v>43627</v>
      </c>
      <c r="M647" s="12" t="s">
        <v>25</v>
      </c>
      <c r="N647" s="24">
        <v>2009</v>
      </c>
      <c r="O647" s="16" t="s">
        <v>2052</v>
      </c>
      <c r="P647" s="28" t="s">
        <v>47</v>
      </c>
      <c r="Q647" s="26">
        <v>5</v>
      </c>
      <c r="R647" s="29"/>
      <c r="S647" s="26">
        <v>95</v>
      </c>
      <c r="T647" s="26"/>
      <c r="U647" s="26">
        <v>49</v>
      </c>
      <c r="V647" s="26">
        <v>1</v>
      </c>
      <c r="W647" s="26"/>
      <c r="X647" s="26"/>
      <c r="Y647" s="26"/>
      <c r="Z647" s="26"/>
      <c r="AA647" s="30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</row>
    <row r="648" spans="1:111" ht="12.75" customHeight="1" x14ac:dyDescent="0.2">
      <c r="A648" s="7">
        <v>682</v>
      </c>
      <c r="B648" s="7" t="s">
        <v>19</v>
      </c>
      <c r="C648" s="9" t="s">
        <v>3129</v>
      </c>
      <c r="D648" s="9"/>
      <c r="E648" s="9" t="s">
        <v>3130</v>
      </c>
      <c r="F648" s="9"/>
      <c r="G648" s="10" t="s">
        <v>3131</v>
      </c>
      <c r="H648" s="2"/>
      <c r="I648" s="9" t="s">
        <v>202</v>
      </c>
      <c r="J648" s="9"/>
      <c r="K648" s="9" t="s">
        <v>2841</v>
      </c>
      <c r="L648" s="22">
        <v>43878</v>
      </c>
      <c r="M648" s="12" t="s">
        <v>25</v>
      </c>
      <c r="N648" s="24">
        <v>2009</v>
      </c>
      <c r="O648" s="16" t="s">
        <v>3132</v>
      </c>
      <c r="P648" s="28" t="s">
        <v>28</v>
      </c>
      <c r="Q648" s="26">
        <v>6.9</v>
      </c>
      <c r="R648" s="29"/>
      <c r="S648" s="26">
        <v>107</v>
      </c>
      <c r="T648" s="26"/>
      <c r="U648" s="26" t="s">
        <v>34</v>
      </c>
      <c r="V648" s="26">
        <v>1</v>
      </c>
      <c r="W648" s="26"/>
      <c r="X648" s="26"/>
      <c r="Y648" s="26"/>
      <c r="Z648" s="26"/>
      <c r="AA648" s="20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</row>
    <row r="649" spans="1:111" ht="12.75" customHeight="1" x14ac:dyDescent="0.2">
      <c r="A649" s="7">
        <v>683</v>
      </c>
      <c r="B649" s="7" t="s">
        <v>19</v>
      </c>
      <c r="C649" s="26" t="s">
        <v>1033</v>
      </c>
      <c r="D649" s="9"/>
      <c r="E649" s="9" t="s">
        <v>3133</v>
      </c>
      <c r="F649" s="9"/>
      <c r="G649" s="10" t="s">
        <v>3134</v>
      </c>
      <c r="H649" s="2"/>
      <c r="I649" s="9" t="s">
        <v>38</v>
      </c>
      <c r="J649" s="9"/>
      <c r="K649" s="9" t="s">
        <v>1161</v>
      </c>
      <c r="L649" s="22">
        <v>43362</v>
      </c>
      <c r="M649" s="12" t="s">
        <v>25</v>
      </c>
      <c r="N649" s="24">
        <v>2013</v>
      </c>
      <c r="O649" s="16" t="s">
        <v>3135</v>
      </c>
      <c r="P649" s="28" t="s">
        <v>140</v>
      </c>
      <c r="Q649" s="26">
        <v>5.9</v>
      </c>
      <c r="R649" s="29"/>
      <c r="S649" s="26">
        <v>125</v>
      </c>
      <c r="T649" s="26"/>
      <c r="U649" s="26">
        <v>57</v>
      </c>
      <c r="V649" s="26">
        <v>1</v>
      </c>
      <c r="W649" s="26"/>
      <c r="X649" s="26"/>
      <c r="Y649" s="26"/>
      <c r="Z649" s="26"/>
      <c r="AA649" s="20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</row>
    <row r="650" spans="1:111" ht="12.75" customHeight="1" x14ac:dyDescent="0.2">
      <c r="A650" s="7">
        <v>684</v>
      </c>
      <c r="B650" s="7" t="s">
        <v>78</v>
      </c>
      <c r="C650" s="26" t="s">
        <v>562</v>
      </c>
      <c r="D650" s="9" t="s">
        <v>470</v>
      </c>
      <c r="E650" s="9" t="s">
        <v>3136</v>
      </c>
      <c r="F650" s="9" t="s">
        <v>772</v>
      </c>
      <c r="G650" s="10" t="s">
        <v>3137</v>
      </c>
      <c r="H650" s="2" t="s">
        <v>3138</v>
      </c>
      <c r="I650" s="9" t="s">
        <v>38</v>
      </c>
      <c r="J650" s="7" t="s">
        <v>336</v>
      </c>
      <c r="K650" s="9" t="s">
        <v>774</v>
      </c>
      <c r="L650" s="22">
        <v>44359</v>
      </c>
      <c r="M650" s="12" t="s">
        <v>25</v>
      </c>
      <c r="N650" s="24">
        <v>2013</v>
      </c>
      <c r="O650" s="16" t="s">
        <v>3139</v>
      </c>
      <c r="P650" s="28" t="s">
        <v>47</v>
      </c>
      <c r="Q650" s="26">
        <v>4.5999999999999996</v>
      </c>
      <c r="R650" s="29">
        <v>28</v>
      </c>
      <c r="S650" s="26">
        <v>125</v>
      </c>
      <c r="T650" s="26">
        <v>162.5</v>
      </c>
      <c r="U650" s="26">
        <v>52</v>
      </c>
      <c r="V650" s="26">
        <v>1</v>
      </c>
      <c r="W650" s="25">
        <v>42166</v>
      </c>
      <c r="X650" s="26">
        <v>2015</v>
      </c>
      <c r="Y650" s="26" t="s">
        <v>25</v>
      </c>
      <c r="Z650" s="26"/>
      <c r="AA650" s="20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</row>
    <row r="651" spans="1:111" s="31" customFormat="1" ht="12.75" customHeight="1" x14ac:dyDescent="0.2">
      <c r="A651" s="7">
        <v>685</v>
      </c>
      <c r="B651" s="31" t="s">
        <v>78</v>
      </c>
      <c r="C651" s="26" t="s">
        <v>1056</v>
      </c>
      <c r="D651" s="31" t="s">
        <v>2567</v>
      </c>
      <c r="E651" s="31" t="s">
        <v>3140</v>
      </c>
      <c r="F651" s="31" t="s">
        <v>3141</v>
      </c>
      <c r="G651" s="56" t="s">
        <v>3142</v>
      </c>
      <c r="H651" s="31">
        <v>425</v>
      </c>
      <c r="I651" s="26" t="s">
        <v>740</v>
      </c>
      <c r="J651" s="37" t="s">
        <v>2572</v>
      </c>
      <c r="K651" s="26" t="s">
        <v>2573</v>
      </c>
      <c r="L651" s="22">
        <v>44297</v>
      </c>
      <c r="M651" s="12" t="s">
        <v>25</v>
      </c>
      <c r="N651" s="24">
        <v>2014</v>
      </c>
      <c r="O651" s="16" t="s">
        <v>2620</v>
      </c>
      <c r="P651" s="28" t="s">
        <v>47</v>
      </c>
      <c r="Q651" s="26">
        <v>5.9</v>
      </c>
      <c r="R651" s="29">
        <v>26</v>
      </c>
      <c r="S651" s="26">
        <v>115</v>
      </c>
      <c r="T651" s="26">
        <v>120</v>
      </c>
      <c r="U651" s="26" t="s">
        <v>34</v>
      </c>
      <c r="V651" s="26">
        <v>1</v>
      </c>
      <c r="W651" s="25">
        <v>43581</v>
      </c>
      <c r="X651" s="26">
        <v>2019</v>
      </c>
      <c r="Y651" s="26" t="s">
        <v>25</v>
      </c>
      <c r="AA651" s="58"/>
      <c r="CA651" s="58"/>
    </row>
    <row r="652" spans="1:111" s="31" customFormat="1" ht="12.75" customHeight="1" x14ac:dyDescent="0.2">
      <c r="A652" s="7">
        <v>686</v>
      </c>
      <c r="B652" s="7" t="s">
        <v>78</v>
      </c>
      <c r="C652" s="8" t="s">
        <v>3143</v>
      </c>
      <c r="D652" s="9" t="s">
        <v>3144</v>
      </c>
      <c r="E652" s="8" t="s">
        <v>3145</v>
      </c>
      <c r="F652" s="9" t="s">
        <v>3146</v>
      </c>
      <c r="G652" s="10" t="s">
        <v>3147</v>
      </c>
      <c r="H652" s="2" t="s">
        <v>3148</v>
      </c>
      <c r="I652" s="9" t="s">
        <v>3149</v>
      </c>
      <c r="J652" s="9" t="s">
        <v>3149</v>
      </c>
      <c r="K652" s="9" t="s">
        <v>1838</v>
      </c>
      <c r="L652" s="22">
        <v>44342</v>
      </c>
      <c r="M652" s="12" t="s">
        <v>25</v>
      </c>
      <c r="N652" s="24">
        <v>2015</v>
      </c>
      <c r="O652" s="16" t="s">
        <v>3150</v>
      </c>
      <c r="P652" s="28" t="s">
        <v>3151</v>
      </c>
      <c r="Q652" s="26">
        <v>10.3</v>
      </c>
      <c r="R652" s="29">
        <v>168</v>
      </c>
      <c r="S652" s="26">
        <v>368</v>
      </c>
      <c r="T652" s="26">
        <v>368</v>
      </c>
      <c r="U652" s="26">
        <v>85</v>
      </c>
      <c r="V652" s="26">
        <v>2</v>
      </c>
      <c r="W652" s="25">
        <v>42869</v>
      </c>
      <c r="X652" s="26">
        <v>2015</v>
      </c>
      <c r="Y652" s="26" t="s">
        <v>25</v>
      </c>
      <c r="Z652" s="26"/>
      <c r="AA652" s="30"/>
      <c r="CA652" s="58"/>
    </row>
    <row r="653" spans="1:111" s="32" customFormat="1" ht="12.75" customHeight="1" x14ac:dyDescent="0.2">
      <c r="A653" s="7">
        <v>687</v>
      </c>
      <c r="B653" s="7" t="s">
        <v>19</v>
      </c>
      <c r="C653" s="7" t="s">
        <v>3152</v>
      </c>
      <c r="D653" s="9"/>
      <c r="E653" s="9" t="s">
        <v>3153</v>
      </c>
      <c r="F653" s="9"/>
      <c r="G653" s="10" t="s">
        <v>3154</v>
      </c>
      <c r="H653" s="2"/>
      <c r="I653" s="26" t="s">
        <v>45</v>
      </c>
      <c r="J653" s="9"/>
      <c r="K653" s="9" t="s">
        <v>130</v>
      </c>
      <c r="L653" s="22">
        <v>43565</v>
      </c>
      <c r="M653" s="12" t="s">
        <v>25</v>
      </c>
      <c r="N653" s="24">
        <v>2015</v>
      </c>
      <c r="O653" s="16" t="s">
        <v>328</v>
      </c>
      <c r="P653" s="28" t="s">
        <v>140</v>
      </c>
      <c r="Q653" s="26">
        <v>5.4</v>
      </c>
      <c r="R653" s="29"/>
      <c r="S653" s="26">
        <v>118</v>
      </c>
      <c r="T653" s="26"/>
      <c r="U653" s="26" t="s">
        <v>34</v>
      </c>
      <c r="V653" s="26">
        <v>1</v>
      </c>
      <c r="W653" s="25"/>
      <c r="X653" s="26"/>
      <c r="Y653" s="26"/>
      <c r="Z653" s="26"/>
      <c r="AA653" s="30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</row>
    <row r="654" spans="1:111" s="21" customFormat="1" ht="12.75" customHeight="1" x14ac:dyDescent="0.2">
      <c r="A654" s="7">
        <v>688</v>
      </c>
      <c r="B654" s="26" t="s">
        <v>78</v>
      </c>
      <c r="C654" s="26" t="s">
        <v>3155</v>
      </c>
      <c r="D654" s="26" t="s">
        <v>3156</v>
      </c>
      <c r="E654" s="26" t="s">
        <v>3157</v>
      </c>
      <c r="F654" s="26" t="s">
        <v>3158</v>
      </c>
      <c r="G654" s="43" t="s">
        <v>3159</v>
      </c>
      <c r="H654" s="42" t="s">
        <v>3158</v>
      </c>
      <c r="I654" s="26" t="s">
        <v>23</v>
      </c>
      <c r="J654" s="26" t="s">
        <v>3160</v>
      </c>
      <c r="K654" s="26" t="s">
        <v>3161</v>
      </c>
      <c r="L654" s="48">
        <v>43885</v>
      </c>
      <c r="M654" s="12" t="s">
        <v>25</v>
      </c>
      <c r="N654" s="24">
        <v>2006</v>
      </c>
      <c r="O654" s="16" t="s">
        <v>3162</v>
      </c>
      <c r="P654" s="28" t="s">
        <v>34</v>
      </c>
      <c r="Q654" s="26">
        <v>9.5</v>
      </c>
      <c r="R654" s="29">
        <v>57</v>
      </c>
      <c r="S654" s="26">
        <v>210</v>
      </c>
      <c r="T654" s="26">
        <v>273</v>
      </c>
      <c r="U654" s="26">
        <v>42</v>
      </c>
      <c r="V654" s="26">
        <v>2</v>
      </c>
      <c r="W654" s="25">
        <v>42062</v>
      </c>
      <c r="X654" s="26">
        <v>2015</v>
      </c>
      <c r="Y654" s="26" t="s">
        <v>132</v>
      </c>
      <c r="Z654" s="26"/>
      <c r="AA654" s="20"/>
      <c r="CA654" s="46"/>
    </row>
    <row r="655" spans="1:111" ht="12.75" customHeight="1" x14ac:dyDescent="0.2">
      <c r="A655" s="7">
        <v>689</v>
      </c>
      <c r="B655" s="7" t="s">
        <v>19</v>
      </c>
      <c r="C655" s="55" t="s">
        <v>127</v>
      </c>
      <c r="D655" s="9"/>
      <c r="E655" s="9" t="s">
        <v>3163</v>
      </c>
      <c r="F655" s="9"/>
      <c r="G655" s="10" t="s">
        <v>3164</v>
      </c>
      <c r="H655" s="2"/>
      <c r="I655" s="9" t="s">
        <v>38</v>
      </c>
      <c r="J655" s="9"/>
      <c r="K655" s="9" t="s">
        <v>3165</v>
      </c>
      <c r="L655" s="22">
        <v>42952</v>
      </c>
      <c r="M655" s="12" t="s">
        <v>25</v>
      </c>
      <c r="N655" s="24">
        <v>2009</v>
      </c>
      <c r="O655" s="16" t="s">
        <v>2258</v>
      </c>
      <c r="P655" s="28" t="s">
        <v>33</v>
      </c>
      <c r="Q655" s="26">
        <v>5</v>
      </c>
      <c r="R655" s="29"/>
      <c r="S655" s="26">
        <v>100</v>
      </c>
      <c r="T655" s="26">
        <v>133</v>
      </c>
      <c r="U655" s="26">
        <v>44</v>
      </c>
      <c r="V655" s="26">
        <v>1</v>
      </c>
      <c r="W655" s="26"/>
      <c r="X655" s="26"/>
      <c r="Y655" s="26"/>
      <c r="Z655" s="26"/>
      <c r="AA655" s="20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</row>
    <row r="656" spans="1:111" ht="12.75" customHeight="1" x14ac:dyDescent="0.2">
      <c r="A656" s="7">
        <v>690</v>
      </c>
      <c r="B656" s="7" t="s">
        <v>78</v>
      </c>
      <c r="C656" s="9" t="s">
        <v>3166</v>
      </c>
      <c r="D656" s="9" t="s">
        <v>3167</v>
      </c>
      <c r="E656" s="9" t="s">
        <v>3168</v>
      </c>
      <c r="F656" s="9" t="s">
        <v>3169</v>
      </c>
      <c r="G656" s="10" t="s">
        <v>3170</v>
      </c>
      <c r="H656" s="2" t="s">
        <v>3171</v>
      </c>
      <c r="I656" s="9" t="s">
        <v>38</v>
      </c>
      <c r="J656" s="9" t="s">
        <v>3172</v>
      </c>
      <c r="K656" s="9" t="s">
        <v>3173</v>
      </c>
      <c r="L656" s="22">
        <v>44384</v>
      </c>
      <c r="M656" s="12" t="s">
        <v>25</v>
      </c>
      <c r="N656" s="24">
        <v>2008</v>
      </c>
      <c r="O656" s="16" t="s">
        <v>3174</v>
      </c>
      <c r="P656" s="28" t="s">
        <v>34</v>
      </c>
      <c r="Q656" s="26">
        <v>6.6</v>
      </c>
      <c r="R656" s="29">
        <v>102</v>
      </c>
      <c r="S656" s="26">
        <v>210</v>
      </c>
      <c r="T656" s="26">
        <v>270</v>
      </c>
      <c r="U656" s="26">
        <v>48</v>
      </c>
      <c r="V656" s="26">
        <v>2</v>
      </c>
      <c r="W656" s="25">
        <v>42917</v>
      </c>
      <c r="X656" s="26">
        <v>2016</v>
      </c>
      <c r="Y656" s="26" t="s">
        <v>442</v>
      </c>
      <c r="Z656" s="26"/>
      <c r="AA656" s="20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</row>
    <row r="657" spans="1:111" s="32" customFormat="1" ht="12.75" customHeight="1" x14ac:dyDescent="0.2">
      <c r="A657" s="7">
        <v>691</v>
      </c>
      <c r="B657" s="26" t="s">
        <v>19</v>
      </c>
      <c r="C657" s="26" t="s">
        <v>292</v>
      </c>
      <c r="D657" s="26"/>
      <c r="E657" s="26" t="s">
        <v>3175</v>
      </c>
      <c r="F657" s="26"/>
      <c r="G657" s="43" t="s">
        <v>3176</v>
      </c>
      <c r="H657" s="42"/>
      <c r="I657" s="26" t="s">
        <v>38</v>
      </c>
      <c r="J657" s="26"/>
      <c r="K657" s="26" t="s">
        <v>3177</v>
      </c>
      <c r="L657" s="22">
        <v>43935</v>
      </c>
      <c r="M657" s="12" t="s">
        <v>25</v>
      </c>
      <c r="N657" s="24">
        <v>2013</v>
      </c>
      <c r="O657" s="16" t="s">
        <v>3178</v>
      </c>
      <c r="P657" s="28" t="s">
        <v>47</v>
      </c>
      <c r="Q657" s="26">
        <v>5.6</v>
      </c>
      <c r="R657" s="29"/>
      <c r="S657" s="26">
        <v>105</v>
      </c>
      <c r="T657" s="26"/>
      <c r="U657" s="26">
        <v>57</v>
      </c>
      <c r="V657" s="26">
        <v>1</v>
      </c>
      <c r="W657" s="26"/>
      <c r="X657" s="26"/>
      <c r="Y657" s="26"/>
      <c r="Z657" s="26"/>
      <c r="AA657" s="30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111" ht="12.75" customHeight="1" x14ac:dyDescent="0.2">
      <c r="A658" s="7">
        <v>692</v>
      </c>
      <c r="B658" s="7" t="s">
        <v>78</v>
      </c>
      <c r="C658" s="7" t="s">
        <v>3179</v>
      </c>
      <c r="D658" s="7"/>
      <c r="E658" s="9" t="s">
        <v>3180</v>
      </c>
      <c r="F658" s="9" t="s">
        <v>282</v>
      </c>
      <c r="G658" s="10" t="s">
        <v>3181</v>
      </c>
      <c r="H658" s="2"/>
      <c r="I658" s="7" t="s">
        <v>788</v>
      </c>
      <c r="J658" s="7" t="s">
        <v>3182</v>
      </c>
      <c r="K658" s="9" t="s">
        <v>284</v>
      </c>
      <c r="L658" s="22">
        <v>43939</v>
      </c>
      <c r="M658" s="12" t="s">
        <v>25</v>
      </c>
      <c r="N658" s="24">
        <v>2012</v>
      </c>
      <c r="O658" s="16" t="s">
        <v>3183</v>
      </c>
      <c r="P658" s="28" t="s">
        <v>34</v>
      </c>
      <c r="Q658" s="26">
        <v>5</v>
      </c>
      <c r="R658" s="29">
        <v>28</v>
      </c>
      <c r="S658" s="26">
        <v>130</v>
      </c>
      <c r="T658" s="26">
        <v>169</v>
      </c>
      <c r="U658" s="26" t="s">
        <v>34</v>
      </c>
      <c r="V658" s="26">
        <v>1</v>
      </c>
      <c r="W658" s="25"/>
      <c r="X658" s="26"/>
      <c r="Y658" s="26"/>
      <c r="Z658" s="26"/>
      <c r="AA658" s="20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</row>
    <row r="659" spans="1:111" ht="12.75" customHeight="1" x14ac:dyDescent="0.2">
      <c r="A659" s="7">
        <v>693</v>
      </c>
      <c r="B659" s="7" t="s">
        <v>19</v>
      </c>
      <c r="C659" s="7" t="s">
        <v>3184</v>
      </c>
      <c r="D659" s="7"/>
      <c r="E659" s="9" t="s">
        <v>3185</v>
      </c>
      <c r="F659" s="9"/>
      <c r="G659" s="10" t="s">
        <v>3186</v>
      </c>
      <c r="H659" s="2"/>
      <c r="I659" s="7" t="s">
        <v>66</v>
      </c>
      <c r="J659" s="7"/>
      <c r="K659" s="9" t="s">
        <v>3187</v>
      </c>
      <c r="L659" s="22">
        <v>43959</v>
      </c>
      <c r="M659" s="12" t="s">
        <v>25</v>
      </c>
      <c r="N659" s="24">
        <v>2010</v>
      </c>
      <c r="O659" s="16" t="s">
        <v>3033</v>
      </c>
      <c r="P659" s="28" t="s">
        <v>171</v>
      </c>
      <c r="Q659" s="26">
        <v>5.6</v>
      </c>
      <c r="R659" s="29"/>
      <c r="S659" s="26">
        <v>100</v>
      </c>
      <c r="T659" s="26"/>
      <c r="U659" s="26">
        <v>53</v>
      </c>
      <c r="V659" s="26">
        <v>1</v>
      </c>
      <c r="W659" s="26"/>
      <c r="X659" s="26"/>
      <c r="Y659" s="26"/>
      <c r="Z659" s="26"/>
      <c r="AA659" s="20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</row>
    <row r="660" spans="1:111" s="21" customFormat="1" ht="12.75" customHeight="1" x14ac:dyDescent="0.2">
      <c r="A660" s="7">
        <v>694</v>
      </c>
      <c r="B660" s="26" t="s">
        <v>78</v>
      </c>
      <c r="C660" s="77" t="s">
        <v>1033</v>
      </c>
      <c r="D660" s="26" t="s">
        <v>3188</v>
      </c>
      <c r="E660" s="26" t="s">
        <v>3189</v>
      </c>
      <c r="F660" s="26" t="s">
        <v>3190</v>
      </c>
      <c r="G660" s="43" t="s">
        <v>3191</v>
      </c>
      <c r="H660" s="42" t="s">
        <v>3192</v>
      </c>
      <c r="I660" s="9" t="s">
        <v>38</v>
      </c>
      <c r="J660" s="9" t="s">
        <v>336</v>
      </c>
      <c r="K660" s="26" t="s">
        <v>3193</v>
      </c>
      <c r="L660" s="48">
        <v>43916</v>
      </c>
      <c r="M660" s="12" t="s">
        <v>25</v>
      </c>
      <c r="N660" s="24">
        <v>2010</v>
      </c>
      <c r="O660" s="16" t="s">
        <v>3194</v>
      </c>
      <c r="P660" s="28" t="s">
        <v>140</v>
      </c>
      <c r="Q660" s="26">
        <v>6.4</v>
      </c>
      <c r="R660" s="29" t="s">
        <v>503</v>
      </c>
      <c r="S660" s="26">
        <v>125</v>
      </c>
      <c r="T660" s="26">
        <v>162.5</v>
      </c>
      <c r="U660" s="26">
        <v>57</v>
      </c>
      <c r="V660" s="26">
        <v>1</v>
      </c>
      <c r="W660" s="25">
        <v>42495</v>
      </c>
      <c r="X660" s="26">
        <v>2008</v>
      </c>
      <c r="Y660" s="26" t="s">
        <v>25</v>
      </c>
      <c r="Z660" s="26"/>
      <c r="AA660" s="20"/>
      <c r="CA660" s="46"/>
    </row>
    <row r="661" spans="1:111" s="21" customFormat="1" ht="12.75" customHeight="1" x14ac:dyDescent="0.2">
      <c r="A661" s="7">
        <v>695</v>
      </c>
      <c r="B661" s="26" t="s">
        <v>19</v>
      </c>
      <c r="C661" s="26" t="s">
        <v>1504</v>
      </c>
      <c r="D661" s="26"/>
      <c r="E661" s="26" t="s">
        <v>3195</v>
      </c>
      <c r="F661" s="26"/>
      <c r="G661" s="43" t="s">
        <v>3196</v>
      </c>
      <c r="H661" s="42"/>
      <c r="I661" s="26" t="s">
        <v>45</v>
      </c>
      <c r="J661" s="26"/>
      <c r="K661" s="26" t="s">
        <v>3197</v>
      </c>
      <c r="L661" s="48">
        <v>43728</v>
      </c>
      <c r="M661" s="73" t="s">
        <v>25</v>
      </c>
      <c r="N661" s="24">
        <v>2012</v>
      </c>
      <c r="O661" s="16" t="s">
        <v>971</v>
      </c>
      <c r="P661" s="28" t="s">
        <v>140</v>
      </c>
      <c r="Q661" s="26">
        <v>5.4</v>
      </c>
      <c r="R661" s="29"/>
      <c r="S661" s="26">
        <v>105</v>
      </c>
      <c r="T661" s="26"/>
      <c r="U661" s="26">
        <v>58</v>
      </c>
      <c r="V661" s="26">
        <v>1</v>
      </c>
      <c r="W661" s="26"/>
      <c r="X661" s="26"/>
      <c r="Y661" s="26"/>
      <c r="Z661" s="26"/>
      <c r="AA661" s="20"/>
      <c r="CA661" s="46"/>
    </row>
    <row r="662" spans="1:111" s="32" customFormat="1" ht="12.75" customHeight="1" x14ac:dyDescent="0.2">
      <c r="A662" s="7">
        <v>696</v>
      </c>
      <c r="B662" s="7" t="s">
        <v>19</v>
      </c>
      <c r="C662" s="7" t="s">
        <v>643</v>
      </c>
      <c r="D662" s="9"/>
      <c r="E662" s="137" t="s">
        <v>3198</v>
      </c>
      <c r="F662" s="9"/>
      <c r="G662" s="10" t="s">
        <v>3199</v>
      </c>
      <c r="H662" s="2"/>
      <c r="I662" s="9" t="s">
        <v>66</v>
      </c>
      <c r="J662" s="9"/>
      <c r="K662" s="9" t="s">
        <v>3200</v>
      </c>
      <c r="L662" s="22">
        <v>43879</v>
      </c>
      <c r="M662" s="12" t="s">
        <v>25</v>
      </c>
      <c r="N662" s="24">
        <v>2014</v>
      </c>
      <c r="O662" s="16" t="s">
        <v>3201</v>
      </c>
      <c r="P662" s="28" t="s">
        <v>140</v>
      </c>
      <c r="Q662" s="26">
        <v>4.5</v>
      </c>
      <c r="R662" s="29"/>
      <c r="S662" s="26">
        <v>105</v>
      </c>
      <c r="T662" s="26"/>
      <c r="U662" s="26">
        <v>53</v>
      </c>
      <c r="V662" s="26">
        <v>1</v>
      </c>
      <c r="W662" s="26"/>
      <c r="X662" s="26"/>
      <c r="Y662" s="26"/>
      <c r="Z662" s="26"/>
      <c r="AA662" s="30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111" s="32" customFormat="1" ht="12.75" customHeight="1" x14ac:dyDescent="0.2">
      <c r="A663" s="7">
        <v>697</v>
      </c>
      <c r="B663" s="7" t="s">
        <v>19</v>
      </c>
      <c r="C663" s="7" t="s">
        <v>770</v>
      </c>
      <c r="D663" s="26"/>
      <c r="E663" s="26" t="s">
        <v>3202</v>
      </c>
      <c r="F663" s="26"/>
      <c r="G663" s="43" t="s">
        <v>3203</v>
      </c>
      <c r="H663" s="42"/>
      <c r="I663" s="26" t="s">
        <v>367</v>
      </c>
      <c r="J663" s="9"/>
      <c r="K663" s="9" t="s">
        <v>1117</v>
      </c>
      <c r="L663" s="22">
        <v>43906</v>
      </c>
      <c r="M663" s="12" t="s">
        <v>25</v>
      </c>
      <c r="N663" s="24">
        <v>2018</v>
      </c>
      <c r="O663" s="16" t="s">
        <v>26</v>
      </c>
      <c r="P663" s="69" t="s">
        <v>34</v>
      </c>
      <c r="Q663" s="31">
        <v>5.8</v>
      </c>
      <c r="R663" s="31"/>
      <c r="S663" s="31">
        <v>120</v>
      </c>
      <c r="T663" s="31"/>
      <c r="U663" s="31">
        <v>64</v>
      </c>
      <c r="V663" s="31">
        <v>1</v>
      </c>
      <c r="W663" s="26"/>
      <c r="X663" s="26"/>
      <c r="Y663" s="26"/>
      <c r="Z663" s="26"/>
      <c r="AA663" s="30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111" s="32" customFormat="1" ht="12.75" customHeight="1" x14ac:dyDescent="0.2">
      <c r="A664" s="7">
        <v>698</v>
      </c>
      <c r="B664" s="7" t="s">
        <v>19</v>
      </c>
      <c r="C664" s="8" t="s">
        <v>3204</v>
      </c>
      <c r="D664" s="9"/>
      <c r="E664" s="8" t="s">
        <v>3205</v>
      </c>
      <c r="F664" s="9"/>
      <c r="G664" s="2" t="s">
        <v>3206</v>
      </c>
      <c r="H664" s="2"/>
      <c r="I664" s="9" t="s">
        <v>3207</v>
      </c>
      <c r="J664" s="9"/>
      <c r="K664" s="9" t="s">
        <v>3208</v>
      </c>
      <c r="L664" s="22">
        <v>43621</v>
      </c>
      <c r="M664" s="12" t="s">
        <v>25</v>
      </c>
      <c r="N664" s="24">
        <v>2017</v>
      </c>
      <c r="O664" s="16" t="s">
        <v>348</v>
      </c>
      <c r="P664" s="28" t="s">
        <v>171</v>
      </c>
      <c r="Q664" s="26">
        <v>5.7</v>
      </c>
      <c r="R664" s="29"/>
      <c r="S664" s="26">
        <v>100</v>
      </c>
      <c r="T664" s="26"/>
      <c r="U664" s="26">
        <v>54</v>
      </c>
      <c r="V664" s="26">
        <v>1</v>
      </c>
      <c r="W664" s="26"/>
      <c r="X664" s="26"/>
      <c r="Y664" s="26"/>
      <c r="Z664" s="26"/>
      <c r="AA664" s="30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111" ht="12.75" customHeight="1" x14ac:dyDescent="0.2">
      <c r="A665" s="7">
        <v>699</v>
      </c>
      <c r="B665" s="26" t="s">
        <v>19</v>
      </c>
      <c r="C665" s="26" t="s">
        <v>2979</v>
      </c>
      <c r="D665" s="26"/>
      <c r="E665" s="26" t="s">
        <v>3209</v>
      </c>
      <c r="F665" s="26"/>
      <c r="G665" s="43" t="s">
        <v>3210</v>
      </c>
      <c r="H665" s="42"/>
      <c r="I665" s="26" t="s">
        <v>161</v>
      </c>
      <c r="J665" s="26"/>
      <c r="K665" s="26" t="s">
        <v>3211</v>
      </c>
      <c r="L665" s="48">
        <v>43884</v>
      </c>
      <c r="M665" s="49" t="s">
        <v>25</v>
      </c>
      <c r="N665" s="24">
        <v>2012</v>
      </c>
      <c r="O665" s="16" t="s">
        <v>1393</v>
      </c>
      <c r="P665" s="28" t="s">
        <v>33</v>
      </c>
      <c r="Q665" s="26">
        <v>5.3</v>
      </c>
      <c r="R665" s="29"/>
      <c r="S665" s="26">
        <v>110</v>
      </c>
      <c r="T665" s="26"/>
      <c r="U665" s="26">
        <v>46</v>
      </c>
      <c r="V665" s="26">
        <v>1</v>
      </c>
      <c r="W665" s="26"/>
      <c r="X665" s="26"/>
      <c r="Y665" s="26"/>
      <c r="Z665" s="26"/>
      <c r="AA665" s="20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</row>
    <row r="666" spans="1:111" ht="12.75" customHeight="1" x14ac:dyDescent="0.2">
      <c r="A666" s="7">
        <v>700</v>
      </c>
      <c r="B666" s="7" t="s">
        <v>19</v>
      </c>
      <c r="C666" s="7" t="s">
        <v>3212</v>
      </c>
      <c r="D666" s="7"/>
      <c r="E666" s="9" t="s">
        <v>3213</v>
      </c>
      <c r="F666" s="9"/>
      <c r="G666" s="10" t="s">
        <v>3214</v>
      </c>
      <c r="H666" s="2"/>
      <c r="I666" s="7" t="s">
        <v>217</v>
      </c>
      <c r="J666" s="7"/>
      <c r="K666" s="9" t="s">
        <v>1388</v>
      </c>
      <c r="L666" s="22">
        <v>44051</v>
      </c>
      <c r="M666" s="12" t="s">
        <v>25</v>
      </c>
      <c r="N666" s="24">
        <v>2009</v>
      </c>
      <c r="O666" s="16" t="s">
        <v>3215</v>
      </c>
      <c r="P666" s="28" t="s">
        <v>308</v>
      </c>
      <c r="Q666" s="26">
        <v>6</v>
      </c>
      <c r="R666" s="29"/>
      <c r="S666" s="26">
        <v>90</v>
      </c>
      <c r="T666" s="26"/>
      <c r="U666" s="26">
        <v>57</v>
      </c>
      <c r="V666" s="26">
        <v>1</v>
      </c>
      <c r="W666" s="26"/>
      <c r="X666" s="26"/>
      <c r="Y666" s="26"/>
      <c r="Z666" s="26"/>
      <c r="AA666" s="20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</row>
    <row r="667" spans="1:111" ht="12.75" customHeight="1" x14ac:dyDescent="0.2">
      <c r="A667" s="7">
        <v>701</v>
      </c>
      <c r="B667" s="7" t="s">
        <v>78</v>
      </c>
      <c r="C667" s="9" t="s">
        <v>3216</v>
      </c>
      <c r="D667" s="9" t="s">
        <v>3217</v>
      </c>
      <c r="E667" s="8" t="s">
        <v>3218</v>
      </c>
      <c r="F667" s="9" t="s">
        <v>3219</v>
      </c>
      <c r="G667" s="10" t="s">
        <v>3220</v>
      </c>
      <c r="H667" s="2" t="s">
        <v>3221</v>
      </c>
      <c r="I667" s="9" t="s">
        <v>367</v>
      </c>
      <c r="J667" s="9" t="s">
        <v>3222</v>
      </c>
      <c r="K667" s="9" t="s">
        <v>3223</v>
      </c>
      <c r="L667" s="22">
        <v>44391</v>
      </c>
      <c r="M667" s="12" t="s">
        <v>25</v>
      </c>
      <c r="N667" s="24">
        <v>2016</v>
      </c>
      <c r="O667" s="16" t="s">
        <v>3224</v>
      </c>
      <c r="P667" s="28" t="s">
        <v>47</v>
      </c>
      <c r="Q667" s="29">
        <v>6.9</v>
      </c>
      <c r="R667" s="29" t="s">
        <v>3225</v>
      </c>
      <c r="S667" s="26">
        <v>115</v>
      </c>
      <c r="T667" s="26">
        <v>140</v>
      </c>
      <c r="U667" s="26">
        <v>57</v>
      </c>
      <c r="V667" s="26">
        <v>1</v>
      </c>
      <c r="W667" s="25">
        <v>40642</v>
      </c>
      <c r="X667" s="26">
        <v>2009</v>
      </c>
      <c r="Y667" s="26" t="s">
        <v>931</v>
      </c>
      <c r="Z667" s="26" t="s">
        <v>3226</v>
      </c>
      <c r="AA667" s="20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</row>
    <row r="668" spans="1:111" s="21" customFormat="1" ht="12.75" customHeight="1" x14ac:dyDescent="0.2">
      <c r="A668" s="7">
        <v>702</v>
      </c>
      <c r="B668" s="7" t="s">
        <v>78</v>
      </c>
      <c r="C668" s="7" t="s">
        <v>3227</v>
      </c>
      <c r="D668" s="9" t="s">
        <v>1106</v>
      </c>
      <c r="E668" s="9" t="s">
        <v>3228</v>
      </c>
      <c r="F668" s="9" t="s">
        <v>3229</v>
      </c>
      <c r="G668" s="10" t="s">
        <v>3230</v>
      </c>
      <c r="H668" s="2" t="s">
        <v>3229</v>
      </c>
      <c r="I668" s="9" t="s">
        <v>94</v>
      </c>
      <c r="J668" s="9" t="s">
        <v>336</v>
      </c>
      <c r="K668" s="9" t="s">
        <v>1185</v>
      </c>
      <c r="L668" s="22">
        <v>43660</v>
      </c>
      <c r="M668" s="12" t="s">
        <v>25</v>
      </c>
      <c r="N668" s="24">
        <v>2012</v>
      </c>
      <c r="O668" s="16" t="s">
        <v>3231</v>
      </c>
      <c r="P668" s="28" t="s">
        <v>33</v>
      </c>
      <c r="Q668" s="26">
        <v>6.6</v>
      </c>
      <c r="R668" s="29">
        <v>30</v>
      </c>
      <c r="S668" s="26">
        <v>130</v>
      </c>
      <c r="T668" s="26">
        <v>169</v>
      </c>
      <c r="U668" s="26">
        <v>47</v>
      </c>
      <c r="V668" s="26">
        <v>1</v>
      </c>
      <c r="W668" s="25">
        <v>42584</v>
      </c>
      <c r="X668" s="26">
        <v>2016</v>
      </c>
      <c r="Y668" s="26" t="s">
        <v>25</v>
      </c>
      <c r="Z668" s="26"/>
      <c r="AA668" s="67"/>
      <c r="CA668" s="46"/>
    </row>
    <row r="669" spans="1:111" s="21" customFormat="1" ht="12.75" customHeight="1" x14ac:dyDescent="0.2">
      <c r="A669" s="7">
        <v>703</v>
      </c>
      <c r="B669" s="26" t="s">
        <v>19</v>
      </c>
      <c r="C669" s="26" t="s">
        <v>2815</v>
      </c>
      <c r="D669" s="26"/>
      <c r="E669" s="26" t="s">
        <v>3232</v>
      </c>
      <c r="F669" s="26"/>
      <c r="G669" s="43" t="s">
        <v>3233</v>
      </c>
      <c r="H669" s="42"/>
      <c r="I669" s="26" t="s">
        <v>217</v>
      </c>
      <c r="J669" s="26"/>
      <c r="K669" s="26" t="s">
        <v>3234</v>
      </c>
      <c r="L669" s="48">
        <v>43595</v>
      </c>
      <c r="M669" s="49" t="s">
        <v>25</v>
      </c>
      <c r="N669" s="51">
        <v>2012</v>
      </c>
      <c r="O669" s="16" t="s">
        <v>290</v>
      </c>
      <c r="P669" s="28" t="s">
        <v>140</v>
      </c>
      <c r="Q669" s="26">
        <v>5.7</v>
      </c>
      <c r="R669" s="29"/>
      <c r="S669" s="26">
        <v>95</v>
      </c>
      <c r="T669" s="26"/>
      <c r="U669" s="26">
        <v>59</v>
      </c>
      <c r="V669" s="26">
        <v>1</v>
      </c>
      <c r="W669" s="26"/>
      <c r="X669" s="26"/>
      <c r="Y669" s="26"/>
      <c r="Z669" s="26"/>
      <c r="AA669" s="20"/>
      <c r="CA669" s="46"/>
    </row>
    <row r="670" spans="1:111" s="32" customFormat="1" ht="12.75" customHeight="1" x14ac:dyDescent="0.2">
      <c r="A670" s="7">
        <v>704</v>
      </c>
      <c r="B670" s="7" t="s">
        <v>19</v>
      </c>
      <c r="C670" s="7" t="s">
        <v>3235</v>
      </c>
      <c r="D670" s="9"/>
      <c r="E670" s="9" t="s">
        <v>3236</v>
      </c>
      <c r="F670" s="134"/>
      <c r="G670" s="10" t="s">
        <v>3237</v>
      </c>
      <c r="H670" s="2"/>
      <c r="I670" s="9" t="s">
        <v>45</v>
      </c>
      <c r="J670" s="9"/>
      <c r="K670" s="9" t="s">
        <v>3238</v>
      </c>
      <c r="L670" s="22">
        <v>44250</v>
      </c>
      <c r="M670" s="12" t="s">
        <v>25</v>
      </c>
      <c r="N670" s="24">
        <v>2014</v>
      </c>
      <c r="O670" s="16" t="s">
        <v>77</v>
      </c>
      <c r="P670" s="28" t="s">
        <v>47</v>
      </c>
      <c r="Q670" s="26">
        <v>6.1</v>
      </c>
      <c r="R670" s="29"/>
      <c r="S670" s="26">
        <v>220</v>
      </c>
      <c r="T670" s="26"/>
      <c r="U670" s="26">
        <v>50</v>
      </c>
      <c r="V670" s="26">
        <v>2</v>
      </c>
      <c r="W670" s="26"/>
      <c r="X670" s="26"/>
      <c r="Y670" s="26"/>
      <c r="Z670" s="26"/>
      <c r="AA670" s="30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139"/>
      <c r="CB670" s="139"/>
      <c r="CC670" s="139"/>
      <c r="CD670" s="139"/>
      <c r="CE670" s="139"/>
      <c r="CF670" s="139"/>
      <c r="CG670" s="139"/>
      <c r="CH670" s="139"/>
      <c r="CI670" s="139"/>
      <c r="CJ670" s="139"/>
      <c r="CK670" s="139"/>
      <c r="CL670" s="139"/>
      <c r="CM670" s="139"/>
      <c r="CN670" s="139"/>
      <c r="CO670" s="139"/>
      <c r="CP670" s="139"/>
      <c r="CQ670" s="139"/>
      <c r="CR670" s="139"/>
      <c r="CS670" s="139"/>
      <c r="CT670" s="139"/>
      <c r="CU670" s="139"/>
      <c r="CV670" s="139"/>
      <c r="CW670" s="139"/>
      <c r="CX670" s="139"/>
      <c r="CY670" s="139"/>
      <c r="CZ670" s="139"/>
      <c r="DA670" s="139"/>
      <c r="DB670" s="139"/>
      <c r="DC670" s="139"/>
      <c r="DD670" s="139"/>
      <c r="DE670" s="139"/>
      <c r="DF670" s="139"/>
      <c r="DG670" s="139"/>
    </row>
    <row r="671" spans="1:111" ht="12.75" customHeight="1" x14ac:dyDescent="0.2">
      <c r="A671" s="7">
        <v>707</v>
      </c>
      <c r="B671" s="7" t="s">
        <v>78</v>
      </c>
      <c r="C671" s="9" t="s">
        <v>1973</v>
      </c>
      <c r="D671" s="9" t="s">
        <v>3239</v>
      </c>
      <c r="E671" s="8" t="s">
        <v>3240</v>
      </c>
      <c r="F671" s="9" t="s">
        <v>3241</v>
      </c>
      <c r="G671" s="10" t="s">
        <v>3242</v>
      </c>
      <c r="H671" s="2" t="s">
        <v>3243</v>
      </c>
      <c r="I671" s="8" t="s">
        <v>38</v>
      </c>
      <c r="J671" s="9" t="s">
        <v>3239</v>
      </c>
      <c r="K671" s="9" t="s">
        <v>3244</v>
      </c>
      <c r="L671" s="22">
        <v>43885</v>
      </c>
      <c r="M671" s="12" t="s">
        <v>25</v>
      </c>
      <c r="N671" s="24">
        <v>2011</v>
      </c>
      <c r="O671" s="16" t="s">
        <v>3245</v>
      </c>
      <c r="P671" s="28" t="s">
        <v>34</v>
      </c>
      <c r="Q671" s="26">
        <v>6.9</v>
      </c>
      <c r="R671" s="29">
        <v>115</v>
      </c>
      <c r="S671" s="26">
        <v>180</v>
      </c>
      <c r="T671" s="26">
        <v>234</v>
      </c>
      <c r="U671" s="26">
        <v>52</v>
      </c>
      <c r="V671" s="26">
        <v>1</v>
      </c>
      <c r="W671" s="25">
        <v>40660</v>
      </c>
      <c r="X671" s="26">
        <v>2010</v>
      </c>
      <c r="Y671" s="26" t="s">
        <v>442</v>
      </c>
      <c r="Z671" s="26"/>
      <c r="AA671" s="20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</row>
    <row r="672" spans="1:111" s="32" customFormat="1" ht="12.75" customHeight="1" x14ac:dyDescent="0.2">
      <c r="A672" s="7">
        <v>708</v>
      </c>
      <c r="B672" s="7" t="s">
        <v>19</v>
      </c>
      <c r="C672" s="26" t="s">
        <v>3246</v>
      </c>
      <c r="D672" s="9"/>
      <c r="E672" s="9" t="s">
        <v>3247</v>
      </c>
      <c r="F672" s="9"/>
      <c r="G672" s="10" t="s">
        <v>3248</v>
      </c>
      <c r="H672" s="2"/>
      <c r="I672" s="8" t="s">
        <v>94</v>
      </c>
      <c r="J672" s="9"/>
      <c r="K672" s="9" t="s">
        <v>3249</v>
      </c>
      <c r="L672" s="22">
        <v>44430</v>
      </c>
      <c r="M672" s="12" t="s">
        <v>25</v>
      </c>
      <c r="N672" s="24">
        <v>2015</v>
      </c>
      <c r="O672" s="16" t="s">
        <v>40</v>
      </c>
      <c r="P672" s="28" t="s">
        <v>47</v>
      </c>
      <c r="Q672" s="26">
        <v>6</v>
      </c>
      <c r="R672" s="29"/>
      <c r="S672" s="26">
        <v>105</v>
      </c>
      <c r="T672" s="26"/>
      <c r="U672" s="26">
        <v>52</v>
      </c>
      <c r="V672" s="26">
        <v>1</v>
      </c>
      <c r="W672" s="25"/>
      <c r="X672" s="26"/>
      <c r="Y672" s="26"/>
      <c r="Z672" s="26"/>
      <c r="AA672" s="30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139"/>
      <c r="CB672" s="139"/>
      <c r="CC672" s="139"/>
      <c r="CD672" s="139"/>
      <c r="CE672" s="139"/>
      <c r="CF672" s="139"/>
      <c r="CG672" s="139"/>
      <c r="CH672" s="139"/>
      <c r="CI672" s="139"/>
      <c r="CJ672" s="139"/>
      <c r="CK672" s="139"/>
      <c r="CL672" s="139"/>
      <c r="CM672" s="139"/>
      <c r="CN672" s="139"/>
      <c r="CO672" s="139"/>
      <c r="CP672" s="139"/>
      <c r="CQ672" s="139"/>
      <c r="CR672" s="139"/>
      <c r="CS672" s="139"/>
      <c r="CT672" s="139"/>
      <c r="CU672" s="139"/>
      <c r="CV672" s="139"/>
      <c r="CW672" s="139"/>
      <c r="CX672" s="139"/>
      <c r="CY672" s="139"/>
      <c r="CZ672" s="139"/>
      <c r="DA672" s="139"/>
      <c r="DB672" s="139"/>
      <c r="DC672" s="139"/>
      <c r="DD672" s="139"/>
      <c r="DE672" s="139"/>
      <c r="DF672" s="139"/>
      <c r="DG672" s="139"/>
    </row>
    <row r="673" spans="1:111" ht="12.75" customHeight="1" x14ac:dyDescent="0.2">
      <c r="A673" s="7">
        <v>709</v>
      </c>
      <c r="B673" s="7" t="s">
        <v>19</v>
      </c>
      <c r="C673" s="26" t="s">
        <v>3250</v>
      </c>
      <c r="D673" s="9"/>
      <c r="E673" s="9" t="s">
        <v>3251</v>
      </c>
      <c r="F673" s="9"/>
      <c r="G673" s="10" t="s">
        <v>3252</v>
      </c>
      <c r="H673" s="2"/>
      <c r="I673" s="9" t="s">
        <v>45</v>
      </c>
      <c r="J673" s="7"/>
      <c r="K673" s="41" t="s">
        <v>168</v>
      </c>
      <c r="L673" s="22">
        <v>43855</v>
      </c>
      <c r="M673" s="12" t="s">
        <v>25</v>
      </c>
      <c r="N673" s="24">
        <v>2012</v>
      </c>
      <c r="O673" s="16" t="s">
        <v>764</v>
      </c>
      <c r="P673" s="28" t="s">
        <v>3253</v>
      </c>
      <c r="Q673" s="26">
        <v>4.9000000000000004</v>
      </c>
      <c r="R673" s="29"/>
      <c r="S673" s="26">
        <v>120</v>
      </c>
      <c r="T673" s="26"/>
      <c r="U673" s="26" t="s">
        <v>34</v>
      </c>
      <c r="V673" s="26">
        <v>1</v>
      </c>
      <c r="W673" s="26"/>
      <c r="X673" s="26"/>
      <c r="Y673" s="26"/>
      <c r="Z673" s="26"/>
      <c r="AA673" s="20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</row>
    <row r="674" spans="1:111" s="32" customFormat="1" ht="12.75" customHeight="1" x14ac:dyDescent="0.2">
      <c r="A674" s="7">
        <v>710</v>
      </c>
      <c r="B674" s="26" t="s">
        <v>19</v>
      </c>
      <c r="C674" s="7" t="s">
        <v>3254</v>
      </c>
      <c r="D674" s="9"/>
      <c r="E674" s="26" t="s">
        <v>3255</v>
      </c>
      <c r="F674" s="26"/>
      <c r="G674" s="43" t="s">
        <v>3256</v>
      </c>
      <c r="H674" s="42"/>
      <c r="I674" s="8" t="s">
        <v>38</v>
      </c>
      <c r="J674" s="9"/>
      <c r="K674" s="31" t="s">
        <v>2181</v>
      </c>
      <c r="L674" s="57">
        <v>43920</v>
      </c>
      <c r="M674" s="12" t="s">
        <v>25</v>
      </c>
      <c r="N674" s="24">
        <v>2011</v>
      </c>
      <c r="O674" s="16" t="s">
        <v>543</v>
      </c>
      <c r="P674" s="28" t="s">
        <v>34</v>
      </c>
      <c r="Q674" s="26">
        <v>8.5</v>
      </c>
      <c r="R674" s="29"/>
      <c r="S674" s="26">
        <v>220</v>
      </c>
      <c r="T674" s="26"/>
      <c r="U674" s="26">
        <v>57</v>
      </c>
      <c r="V674" s="26">
        <v>2</v>
      </c>
      <c r="W674" s="37"/>
      <c r="X674" s="31"/>
      <c r="Y674" s="31"/>
      <c r="Z674" s="26"/>
      <c r="AA674" s="30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139"/>
      <c r="CB674" s="139"/>
      <c r="CC674" s="139"/>
      <c r="CD674" s="139"/>
      <c r="CE674" s="139"/>
      <c r="CF674" s="139"/>
      <c r="CG674" s="139"/>
      <c r="CH674" s="139"/>
      <c r="CI674" s="139"/>
      <c r="CJ674" s="139"/>
      <c r="CK674" s="139"/>
      <c r="CL674" s="139"/>
      <c r="CM674" s="139"/>
      <c r="CN674" s="139"/>
      <c r="CO674" s="139"/>
      <c r="CP674" s="139"/>
      <c r="CQ674" s="139"/>
      <c r="CR674" s="139"/>
      <c r="CS674" s="139"/>
      <c r="CT674" s="139"/>
      <c r="CU674" s="139"/>
      <c r="CV674" s="139"/>
      <c r="CW674" s="139"/>
      <c r="CX674" s="139"/>
      <c r="CY674" s="139"/>
      <c r="CZ674" s="139"/>
      <c r="DA674" s="139"/>
      <c r="DB674" s="139"/>
      <c r="DC674" s="139"/>
      <c r="DD674" s="139"/>
      <c r="DE674" s="139"/>
      <c r="DF674" s="139"/>
      <c r="DG674" s="139"/>
    </row>
    <row r="675" spans="1:111" s="122" customFormat="1" ht="12.75" customHeight="1" x14ac:dyDescent="0.2">
      <c r="A675" s="7">
        <v>711</v>
      </c>
      <c r="B675" s="7" t="s">
        <v>19</v>
      </c>
      <c r="C675" s="26" t="s">
        <v>3257</v>
      </c>
      <c r="D675" s="9"/>
      <c r="E675" s="26" t="s">
        <v>3258</v>
      </c>
      <c r="F675" s="26"/>
      <c r="G675" s="43" t="s">
        <v>3259</v>
      </c>
      <c r="H675" s="42"/>
      <c r="I675" s="9" t="s">
        <v>1042</v>
      </c>
      <c r="J675" s="7"/>
      <c r="K675" s="26" t="s">
        <v>3260</v>
      </c>
      <c r="L675" s="48">
        <v>44114</v>
      </c>
      <c r="M675" s="12" t="s">
        <v>25</v>
      </c>
      <c r="N675" s="24">
        <v>2018</v>
      </c>
      <c r="O675" s="16" t="s">
        <v>237</v>
      </c>
      <c r="P675" s="28" t="s">
        <v>47</v>
      </c>
      <c r="Q675" s="26">
        <v>5.9</v>
      </c>
      <c r="R675" s="29"/>
      <c r="S675" s="26">
        <v>125</v>
      </c>
      <c r="T675" s="26"/>
      <c r="U675" s="26">
        <v>51</v>
      </c>
      <c r="V675" s="26">
        <v>1</v>
      </c>
      <c r="W675" s="25"/>
      <c r="X675" s="26"/>
      <c r="Y675" s="26"/>
      <c r="Z675" s="26"/>
      <c r="AA675" s="75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74"/>
      <c r="AY675" s="74"/>
      <c r="AZ675" s="74"/>
      <c r="BA675" s="74"/>
      <c r="BB675" s="74"/>
      <c r="BC675" s="74"/>
      <c r="BD675" s="74"/>
      <c r="BE675" s="74"/>
      <c r="BF675" s="74"/>
      <c r="BG675" s="74"/>
      <c r="BH675" s="74"/>
      <c r="BI675" s="74"/>
      <c r="BJ675" s="74"/>
      <c r="BK675" s="74"/>
      <c r="BL675" s="74"/>
      <c r="BM675" s="74"/>
      <c r="BN675" s="74"/>
      <c r="BO675" s="74"/>
      <c r="BP675" s="74"/>
      <c r="BQ675" s="74"/>
      <c r="BR675" s="74"/>
      <c r="BS675" s="74"/>
      <c r="BT675" s="74"/>
      <c r="BU675" s="74"/>
      <c r="BV675" s="74"/>
      <c r="BW675" s="74"/>
      <c r="BX675" s="74"/>
      <c r="BY675" s="74"/>
      <c r="BZ675" s="74"/>
    </row>
    <row r="676" spans="1:111" s="32" customFormat="1" ht="12.75" customHeight="1" x14ac:dyDescent="0.2">
      <c r="A676" s="7">
        <v>712</v>
      </c>
      <c r="B676" s="7" t="s">
        <v>19</v>
      </c>
      <c r="C676" s="7" t="s">
        <v>1969</v>
      </c>
      <c r="D676" s="9"/>
      <c r="E676" s="9" t="s">
        <v>3261</v>
      </c>
      <c r="F676" s="9"/>
      <c r="G676" s="10" t="s">
        <v>3262</v>
      </c>
      <c r="H676" s="2"/>
      <c r="I676" s="9" t="s">
        <v>161</v>
      </c>
      <c r="J676" s="9"/>
      <c r="K676" s="9" t="s">
        <v>3263</v>
      </c>
      <c r="L676" s="22">
        <v>43889</v>
      </c>
      <c r="M676" s="12" t="s">
        <v>25</v>
      </c>
      <c r="N676" s="24">
        <v>2013</v>
      </c>
      <c r="O676" s="16" t="s">
        <v>3264</v>
      </c>
      <c r="P676" s="28" t="s">
        <v>47</v>
      </c>
      <c r="Q676" s="26">
        <v>5.3</v>
      </c>
      <c r="R676" s="29"/>
      <c r="S676" s="26">
        <v>90</v>
      </c>
      <c r="T676" s="26"/>
      <c r="U676" s="26">
        <v>48</v>
      </c>
      <c r="V676" s="26">
        <v>1</v>
      </c>
      <c r="W676" s="26"/>
      <c r="X676" s="26"/>
      <c r="Y676" s="26"/>
      <c r="Z676" s="26"/>
      <c r="AA676" s="30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139"/>
      <c r="CB676" s="139"/>
      <c r="CC676" s="139"/>
      <c r="CD676" s="139"/>
      <c r="CE676" s="139"/>
      <c r="CF676" s="139"/>
      <c r="CG676" s="139"/>
      <c r="CH676" s="139"/>
      <c r="CI676" s="139"/>
      <c r="CJ676" s="139"/>
      <c r="CK676" s="139"/>
      <c r="CL676" s="139"/>
      <c r="CM676" s="139"/>
      <c r="CN676" s="139"/>
      <c r="CO676" s="139"/>
      <c r="CP676" s="139"/>
      <c r="CQ676" s="139"/>
      <c r="CR676" s="139"/>
      <c r="CS676" s="139"/>
      <c r="CT676" s="139"/>
      <c r="CU676" s="139"/>
      <c r="CV676" s="139"/>
      <c r="CW676" s="139"/>
      <c r="CX676" s="139"/>
      <c r="CY676" s="139"/>
      <c r="CZ676" s="139"/>
      <c r="DA676" s="139"/>
      <c r="DB676" s="139"/>
      <c r="DC676" s="139"/>
      <c r="DD676" s="139"/>
      <c r="DE676" s="139"/>
      <c r="DF676" s="139"/>
      <c r="DG676" s="139"/>
    </row>
    <row r="677" spans="1:111" s="31" customFormat="1" ht="12.75" customHeight="1" x14ac:dyDescent="0.2">
      <c r="A677" s="7">
        <v>713</v>
      </c>
      <c r="B677" s="7" t="s">
        <v>19</v>
      </c>
      <c r="C677" s="7" t="s">
        <v>1171</v>
      </c>
      <c r="D677" s="9"/>
      <c r="E677" s="9" t="s">
        <v>3265</v>
      </c>
      <c r="F677" s="9"/>
      <c r="G677" s="10" t="s">
        <v>3266</v>
      </c>
      <c r="H677" s="2"/>
      <c r="I677" s="9" t="s">
        <v>217</v>
      </c>
      <c r="J677" s="9"/>
      <c r="K677" s="26" t="s">
        <v>1263</v>
      </c>
      <c r="L677" s="48">
        <v>43544</v>
      </c>
      <c r="M677" s="12" t="s">
        <v>25</v>
      </c>
      <c r="N677" s="24">
        <v>2016</v>
      </c>
      <c r="O677" s="16" t="s">
        <v>260</v>
      </c>
      <c r="P677" s="28" t="s">
        <v>33</v>
      </c>
      <c r="Q677" s="26">
        <v>5.25</v>
      </c>
      <c r="R677" s="29"/>
      <c r="S677" s="26">
        <v>125</v>
      </c>
      <c r="T677" s="26"/>
      <c r="U677" s="26">
        <v>48</v>
      </c>
      <c r="V677" s="26">
        <v>1</v>
      </c>
      <c r="W677" s="26"/>
      <c r="X677" s="26"/>
      <c r="Y677" s="26"/>
      <c r="Z677" s="26"/>
      <c r="AA677" s="30"/>
      <c r="CA677" s="58"/>
    </row>
    <row r="678" spans="1:111" s="32" customFormat="1" ht="12.75" customHeight="1" x14ac:dyDescent="0.2">
      <c r="A678" s="7">
        <v>714</v>
      </c>
      <c r="B678" s="7" t="s">
        <v>19</v>
      </c>
      <c r="C678" s="9" t="s">
        <v>585</v>
      </c>
      <c r="D678" s="9"/>
      <c r="E678" s="9" t="s">
        <v>3267</v>
      </c>
      <c r="F678" s="9"/>
      <c r="G678" s="10" t="s">
        <v>3268</v>
      </c>
      <c r="H678" s="2"/>
      <c r="I678" s="8" t="s">
        <v>38</v>
      </c>
      <c r="J678" s="9"/>
      <c r="K678" s="9" t="s">
        <v>3269</v>
      </c>
      <c r="L678" s="22">
        <v>43814</v>
      </c>
      <c r="M678" s="12" t="s">
        <v>25</v>
      </c>
      <c r="N678" s="24">
        <v>2014</v>
      </c>
      <c r="O678" s="16" t="s">
        <v>3270</v>
      </c>
      <c r="P678" s="28" t="s">
        <v>47</v>
      </c>
      <c r="Q678" s="26">
        <v>6.5</v>
      </c>
      <c r="R678" s="29"/>
      <c r="S678" s="26">
        <v>120</v>
      </c>
      <c r="T678" s="26"/>
      <c r="U678" s="26">
        <v>57</v>
      </c>
      <c r="V678" s="26">
        <v>1</v>
      </c>
      <c r="W678" s="26"/>
      <c r="X678" s="26"/>
      <c r="Y678" s="26"/>
      <c r="Z678" s="26"/>
      <c r="AA678" s="30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139"/>
      <c r="CB678" s="139"/>
      <c r="CC678" s="139"/>
      <c r="CD678" s="139"/>
      <c r="CE678" s="139"/>
      <c r="CF678" s="139"/>
      <c r="CG678" s="139"/>
      <c r="CH678" s="139"/>
      <c r="CI678" s="139"/>
      <c r="CJ678" s="139"/>
      <c r="CK678" s="139"/>
      <c r="CL678" s="139"/>
      <c r="CM678" s="139"/>
      <c r="CN678" s="139"/>
      <c r="CO678" s="139"/>
      <c r="CP678" s="139"/>
      <c r="CQ678" s="139"/>
      <c r="CR678" s="139"/>
      <c r="CS678" s="139"/>
      <c r="CT678" s="139"/>
      <c r="CU678" s="139"/>
      <c r="CV678" s="139"/>
      <c r="CW678" s="139"/>
      <c r="CX678" s="139"/>
      <c r="CY678" s="139"/>
      <c r="CZ678" s="139"/>
      <c r="DA678" s="139"/>
      <c r="DB678" s="139"/>
      <c r="DC678" s="139"/>
      <c r="DD678" s="139"/>
      <c r="DE678" s="139"/>
      <c r="DF678" s="139"/>
      <c r="DG678" s="139"/>
    </row>
    <row r="679" spans="1:111" s="32" customFormat="1" ht="12.75" customHeight="1" x14ac:dyDescent="0.2">
      <c r="A679" s="7">
        <v>716</v>
      </c>
      <c r="B679" s="26" t="s">
        <v>19</v>
      </c>
      <c r="C679" s="26" t="s">
        <v>3271</v>
      </c>
      <c r="D679" s="26"/>
      <c r="E679" s="26" t="s">
        <v>3272</v>
      </c>
      <c r="F679" s="26"/>
      <c r="G679" s="43" t="s">
        <v>3273</v>
      </c>
      <c r="H679" s="42"/>
      <c r="I679" s="9" t="s">
        <v>116</v>
      </c>
      <c r="J679" s="26"/>
      <c r="K679" s="26" t="s">
        <v>3274</v>
      </c>
      <c r="L679" s="48">
        <v>43124</v>
      </c>
      <c r="M679" s="12" t="s">
        <v>25</v>
      </c>
      <c r="N679" s="24">
        <v>2007</v>
      </c>
      <c r="O679" s="16" t="s">
        <v>459</v>
      </c>
      <c r="P679" s="28" t="s">
        <v>132</v>
      </c>
      <c r="Q679" s="26">
        <v>5.6</v>
      </c>
      <c r="R679" s="29"/>
      <c r="S679" s="26">
        <v>95</v>
      </c>
      <c r="T679" s="26"/>
      <c r="U679" s="26">
        <v>48</v>
      </c>
      <c r="V679" s="26">
        <v>1</v>
      </c>
      <c r="W679" s="26"/>
      <c r="X679" s="26"/>
      <c r="Y679" s="26"/>
      <c r="Z679" s="26"/>
      <c r="AA679" s="30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139"/>
      <c r="CB679" s="139"/>
      <c r="CC679" s="139"/>
      <c r="CD679" s="139"/>
      <c r="CE679" s="139"/>
      <c r="CF679" s="139"/>
      <c r="CG679" s="139"/>
      <c r="CH679" s="139"/>
      <c r="CI679" s="139"/>
      <c r="CJ679" s="139"/>
      <c r="CK679" s="139"/>
      <c r="CL679" s="139"/>
      <c r="CM679" s="139"/>
      <c r="CN679" s="139"/>
      <c r="CO679" s="139"/>
      <c r="CP679" s="139"/>
      <c r="CQ679" s="139"/>
      <c r="CR679" s="139"/>
      <c r="CS679" s="139"/>
      <c r="CT679" s="139"/>
      <c r="CU679" s="139"/>
      <c r="CV679" s="139"/>
      <c r="CW679" s="139"/>
      <c r="CX679" s="139"/>
      <c r="CY679" s="139"/>
      <c r="CZ679" s="139"/>
      <c r="DA679" s="139"/>
      <c r="DB679" s="139"/>
      <c r="DC679" s="139"/>
      <c r="DD679" s="139"/>
      <c r="DE679" s="139"/>
      <c r="DF679" s="139"/>
      <c r="DG679" s="139"/>
    </row>
    <row r="680" spans="1:111" s="32" customFormat="1" ht="12.75" customHeight="1" x14ac:dyDescent="0.2">
      <c r="A680" s="7">
        <v>717</v>
      </c>
      <c r="B680" s="7" t="s">
        <v>1622</v>
      </c>
      <c r="C680" s="7"/>
      <c r="D680" s="9" t="s">
        <v>3275</v>
      </c>
      <c r="E680" s="8" t="s">
        <v>2790</v>
      </c>
      <c r="F680" s="9" t="s">
        <v>3276</v>
      </c>
      <c r="G680" s="10"/>
      <c r="H680" s="2" t="s">
        <v>3277</v>
      </c>
      <c r="I680" s="9"/>
      <c r="J680" s="9" t="s">
        <v>873</v>
      </c>
      <c r="K680" s="9" t="s">
        <v>2794</v>
      </c>
      <c r="L680" s="22">
        <v>44283</v>
      </c>
      <c r="M680" s="12" t="s">
        <v>25</v>
      </c>
      <c r="N680" s="24">
        <v>2015</v>
      </c>
      <c r="O680" s="16" t="s">
        <v>3278</v>
      </c>
      <c r="P680" s="28"/>
      <c r="Q680" s="26"/>
      <c r="R680" s="29">
        <v>29.1</v>
      </c>
      <c r="S680" s="26"/>
      <c r="T680" s="26"/>
      <c r="U680" s="26"/>
      <c r="V680" s="26">
        <v>1</v>
      </c>
      <c r="W680" s="25">
        <v>42159</v>
      </c>
      <c r="X680" s="26">
        <v>2015</v>
      </c>
      <c r="Y680" s="26" t="s">
        <v>25</v>
      </c>
      <c r="Z680" s="26" t="s">
        <v>3279</v>
      </c>
      <c r="AA680" s="30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139"/>
      <c r="CB680" s="139"/>
      <c r="CC680" s="139"/>
      <c r="CD680" s="139"/>
      <c r="CE680" s="139"/>
      <c r="CF680" s="139"/>
      <c r="CG680" s="139"/>
      <c r="CH680" s="139"/>
      <c r="CI680" s="139"/>
      <c r="CJ680" s="139"/>
      <c r="CK680" s="139"/>
      <c r="CL680" s="139"/>
      <c r="CM680" s="139"/>
      <c r="CN680" s="139"/>
      <c r="CO680" s="139"/>
      <c r="CP680" s="139"/>
      <c r="CQ680" s="139"/>
      <c r="CR680" s="139"/>
      <c r="CS680" s="139"/>
      <c r="CT680" s="139"/>
      <c r="CU680" s="139"/>
      <c r="CV680" s="139"/>
      <c r="CW680" s="139"/>
      <c r="CX680" s="139"/>
      <c r="CY680" s="139"/>
      <c r="CZ680" s="139"/>
      <c r="DA680" s="139"/>
      <c r="DB680" s="139"/>
      <c r="DC680" s="139"/>
      <c r="DD680" s="139"/>
      <c r="DE680" s="139"/>
      <c r="DF680" s="139"/>
      <c r="DG680" s="139"/>
    </row>
    <row r="681" spans="1:111" s="32" customFormat="1" ht="12.75" customHeight="1" x14ac:dyDescent="0.2">
      <c r="A681" s="7">
        <v>718</v>
      </c>
      <c r="B681" s="7" t="s">
        <v>19</v>
      </c>
      <c r="C681" s="7" t="s">
        <v>220</v>
      </c>
      <c r="D681" s="9"/>
      <c r="E681" s="8" t="s">
        <v>3280</v>
      </c>
      <c r="F681" s="9"/>
      <c r="G681" s="10" t="s">
        <v>3281</v>
      </c>
      <c r="H681" s="2"/>
      <c r="I681" s="8" t="s">
        <v>38</v>
      </c>
      <c r="J681" s="9"/>
      <c r="K681" s="26" t="s">
        <v>2847</v>
      </c>
      <c r="L681" s="48">
        <v>43827</v>
      </c>
      <c r="M681" s="49" t="s">
        <v>25</v>
      </c>
      <c r="N681" s="51">
        <v>2017</v>
      </c>
      <c r="O681" s="16" t="s">
        <v>26</v>
      </c>
      <c r="P681" s="28" t="s">
        <v>140</v>
      </c>
      <c r="Q681" s="26">
        <v>4.5</v>
      </c>
      <c r="R681" s="29"/>
      <c r="S681" s="26">
        <v>120</v>
      </c>
      <c r="T681" s="26"/>
      <c r="U681" s="31">
        <v>57</v>
      </c>
      <c r="V681" s="31">
        <v>1</v>
      </c>
      <c r="W681" s="25"/>
      <c r="X681" s="26"/>
      <c r="Y681" s="26"/>
      <c r="Z681" s="26"/>
      <c r="AA681" s="30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139"/>
      <c r="CB681" s="139"/>
      <c r="CC681" s="139"/>
      <c r="CD681" s="139"/>
      <c r="CE681" s="139"/>
      <c r="CF681" s="139"/>
      <c r="CG681" s="139"/>
      <c r="CH681" s="139"/>
      <c r="CI681" s="139"/>
      <c r="CJ681" s="139"/>
      <c r="CK681" s="139"/>
      <c r="CL681" s="139"/>
      <c r="CM681" s="139"/>
      <c r="CN681" s="139"/>
      <c r="CO681" s="139"/>
      <c r="CP681" s="139"/>
      <c r="CQ681" s="139"/>
      <c r="CR681" s="139"/>
      <c r="CS681" s="139"/>
      <c r="CT681" s="139"/>
      <c r="CU681" s="139"/>
      <c r="CV681" s="139"/>
      <c r="CW681" s="139"/>
      <c r="CX681" s="139"/>
      <c r="CY681" s="139"/>
      <c r="CZ681" s="139"/>
      <c r="DA681" s="139"/>
      <c r="DB681" s="139"/>
      <c r="DC681" s="139"/>
      <c r="DD681" s="139"/>
      <c r="DE681" s="139"/>
      <c r="DF681" s="139"/>
      <c r="DG681" s="139"/>
    </row>
    <row r="682" spans="1:111" ht="12.75" customHeight="1" x14ac:dyDescent="0.2">
      <c r="A682" s="7">
        <v>719</v>
      </c>
      <c r="B682" s="7" t="s">
        <v>78</v>
      </c>
      <c r="C682" s="8" t="s">
        <v>3282</v>
      </c>
      <c r="D682" s="9"/>
      <c r="E682" s="8" t="s">
        <v>3283</v>
      </c>
      <c r="F682" s="9"/>
      <c r="G682" s="10" t="s">
        <v>3284</v>
      </c>
      <c r="H682" s="2"/>
      <c r="I682" s="9" t="s">
        <v>1146</v>
      </c>
      <c r="J682" s="9"/>
      <c r="K682" s="9" t="s">
        <v>794</v>
      </c>
      <c r="L682" s="22">
        <v>43254</v>
      </c>
      <c r="M682" s="12" t="s">
        <v>25</v>
      </c>
      <c r="N682" s="24">
        <v>2002</v>
      </c>
      <c r="O682" s="16" t="s">
        <v>3285</v>
      </c>
      <c r="P682" s="28" t="s">
        <v>140</v>
      </c>
      <c r="Q682" s="26">
        <v>6.5</v>
      </c>
      <c r="R682" s="29">
        <v>20</v>
      </c>
      <c r="S682" s="26">
        <v>110</v>
      </c>
      <c r="T682" s="26">
        <v>143</v>
      </c>
      <c r="U682" s="26">
        <v>52</v>
      </c>
      <c r="V682" s="26">
        <v>1</v>
      </c>
      <c r="W682" s="25"/>
      <c r="X682" s="26"/>
      <c r="Y682" s="26"/>
      <c r="Z682" s="26"/>
      <c r="AA682" s="20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</row>
    <row r="683" spans="1:111" ht="12.75" customHeight="1" x14ac:dyDescent="0.2">
      <c r="A683" s="7">
        <v>720</v>
      </c>
      <c r="B683" s="7" t="s">
        <v>19</v>
      </c>
      <c r="C683" s="7" t="s">
        <v>3286</v>
      </c>
      <c r="D683" s="9"/>
      <c r="E683" s="9" t="s">
        <v>3287</v>
      </c>
      <c r="F683" s="9"/>
      <c r="G683" s="10" t="s">
        <v>3288</v>
      </c>
      <c r="H683" s="2"/>
      <c r="I683" s="26" t="s">
        <v>740</v>
      </c>
      <c r="J683" s="9"/>
      <c r="K683" s="9" t="s">
        <v>3289</v>
      </c>
      <c r="L683" s="22">
        <v>43583</v>
      </c>
      <c r="M683" s="12" t="s">
        <v>25</v>
      </c>
      <c r="N683" s="24">
        <v>2015</v>
      </c>
      <c r="O683" s="16" t="s">
        <v>3290</v>
      </c>
      <c r="P683" s="28" t="s">
        <v>33</v>
      </c>
      <c r="Q683" s="26">
        <v>5.4</v>
      </c>
      <c r="R683" s="29"/>
      <c r="S683" s="26">
        <v>95</v>
      </c>
      <c r="T683" s="26"/>
      <c r="U683" s="26">
        <v>49</v>
      </c>
      <c r="V683" s="26">
        <v>1</v>
      </c>
      <c r="W683" s="25"/>
      <c r="X683" s="26"/>
      <c r="Y683" s="26"/>
      <c r="Z683" s="26"/>
      <c r="AA683" s="20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</row>
    <row r="684" spans="1:111" ht="12.75" customHeight="1" x14ac:dyDescent="0.2">
      <c r="A684" s="7">
        <v>721</v>
      </c>
      <c r="B684" s="7" t="s">
        <v>19</v>
      </c>
      <c r="C684" s="7" t="s">
        <v>119</v>
      </c>
      <c r="D684" s="9"/>
      <c r="E684" s="9" t="s">
        <v>3291</v>
      </c>
      <c r="F684" s="9"/>
      <c r="G684" s="10" t="s">
        <v>3292</v>
      </c>
      <c r="H684" s="2"/>
      <c r="I684" s="8" t="s">
        <v>38</v>
      </c>
      <c r="J684" s="9"/>
      <c r="K684" s="9" t="s">
        <v>3293</v>
      </c>
      <c r="L684" s="22">
        <v>44289</v>
      </c>
      <c r="M684" s="12" t="s">
        <v>25</v>
      </c>
      <c r="N684" s="24">
        <v>2015</v>
      </c>
      <c r="O684" s="16" t="s">
        <v>260</v>
      </c>
      <c r="P684" s="200" t="s">
        <v>47</v>
      </c>
      <c r="Q684" s="26">
        <v>5.3</v>
      </c>
      <c r="R684" s="26"/>
      <c r="S684" s="26">
        <v>105</v>
      </c>
      <c r="T684" s="26"/>
      <c r="U684" s="26">
        <v>50</v>
      </c>
      <c r="V684" s="26">
        <v>1</v>
      </c>
      <c r="W684" s="25"/>
      <c r="X684" s="26"/>
      <c r="Y684" s="26"/>
      <c r="Z684" s="26"/>
      <c r="AA684" s="20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</row>
    <row r="685" spans="1:111" s="32" customFormat="1" ht="12.75" customHeight="1" x14ac:dyDescent="0.2">
      <c r="A685" s="7">
        <v>722</v>
      </c>
      <c r="B685" s="26" t="s">
        <v>19</v>
      </c>
      <c r="C685" s="199" t="s">
        <v>1473</v>
      </c>
      <c r="D685" s="26"/>
      <c r="E685" s="26" t="s">
        <v>3294</v>
      </c>
      <c r="F685" s="26"/>
      <c r="G685" s="43" t="s">
        <v>3295</v>
      </c>
      <c r="H685" s="42"/>
      <c r="I685" s="9" t="s">
        <v>45</v>
      </c>
      <c r="J685" s="26"/>
      <c r="K685" s="26" t="s">
        <v>3296</v>
      </c>
      <c r="L685" s="48">
        <v>43272</v>
      </c>
      <c r="M685" s="12" t="s">
        <v>25</v>
      </c>
      <c r="N685" s="24">
        <v>2010</v>
      </c>
      <c r="O685" s="16" t="s">
        <v>662</v>
      </c>
      <c r="P685" s="28" t="s">
        <v>47</v>
      </c>
      <c r="Q685" s="26">
        <v>5.7</v>
      </c>
      <c r="R685" s="29"/>
      <c r="S685" s="26">
        <v>115</v>
      </c>
      <c r="T685" s="26"/>
      <c r="U685" s="26">
        <v>50</v>
      </c>
      <c r="V685" s="26">
        <v>1</v>
      </c>
      <c r="W685" s="26"/>
      <c r="X685" s="26"/>
      <c r="Y685" s="26"/>
      <c r="Z685" s="26"/>
      <c r="AA685" s="30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139"/>
      <c r="CB685" s="139"/>
      <c r="CC685" s="139"/>
      <c r="CD685" s="139"/>
      <c r="CE685" s="139"/>
      <c r="CF685" s="139"/>
      <c r="CG685" s="139"/>
      <c r="CH685" s="139"/>
      <c r="CI685" s="139"/>
      <c r="CJ685" s="139"/>
      <c r="CK685" s="139"/>
      <c r="CL685" s="139"/>
      <c r="CM685" s="139"/>
      <c r="CN685" s="139"/>
      <c r="CO685" s="139"/>
      <c r="CP685" s="139"/>
      <c r="CQ685" s="139"/>
      <c r="CR685" s="139"/>
      <c r="CS685" s="139"/>
      <c r="CT685" s="139"/>
      <c r="CU685" s="139"/>
      <c r="CV685" s="139"/>
      <c r="CW685" s="139"/>
      <c r="CX685" s="139"/>
      <c r="CY685" s="139"/>
      <c r="CZ685" s="139"/>
      <c r="DA685" s="139"/>
      <c r="DB685" s="139"/>
      <c r="DC685" s="139"/>
      <c r="DD685" s="139"/>
      <c r="DE685" s="139"/>
      <c r="DF685" s="139"/>
      <c r="DG685" s="139"/>
    </row>
    <row r="686" spans="1:111" s="32" customFormat="1" ht="12.75" customHeight="1" x14ac:dyDescent="0.2">
      <c r="A686" s="7">
        <v>723</v>
      </c>
      <c r="B686" s="7" t="s">
        <v>19</v>
      </c>
      <c r="C686" s="9" t="s">
        <v>3297</v>
      </c>
      <c r="D686" s="9"/>
      <c r="E686" s="8" t="s">
        <v>3298</v>
      </c>
      <c r="F686" s="9"/>
      <c r="G686" s="10" t="s">
        <v>3299</v>
      </c>
      <c r="H686" s="2"/>
      <c r="I686" s="9" t="s">
        <v>855</v>
      </c>
      <c r="J686" s="9"/>
      <c r="K686" s="9" t="s">
        <v>468</v>
      </c>
      <c r="L686" s="22">
        <v>43160</v>
      </c>
      <c r="M686" s="12" t="s">
        <v>25</v>
      </c>
      <c r="N686" s="24">
        <v>2007</v>
      </c>
      <c r="O686" s="16" t="s">
        <v>185</v>
      </c>
      <c r="P686" s="28" t="s">
        <v>132</v>
      </c>
      <c r="Q686" s="26">
        <v>7.7</v>
      </c>
      <c r="R686" s="29"/>
      <c r="S686" s="26">
        <v>140</v>
      </c>
      <c r="T686" s="26"/>
      <c r="U686" s="26">
        <v>50</v>
      </c>
      <c r="V686" s="26">
        <v>1</v>
      </c>
      <c r="W686" s="26"/>
      <c r="X686" s="26"/>
      <c r="Y686" s="26"/>
      <c r="Z686" s="26"/>
      <c r="AA686" s="30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139"/>
      <c r="CB686" s="139"/>
      <c r="CC686" s="139"/>
      <c r="CD686" s="139"/>
      <c r="CE686" s="139"/>
      <c r="CF686" s="139"/>
      <c r="CG686" s="139"/>
      <c r="CH686" s="139"/>
      <c r="CI686" s="139"/>
      <c r="CJ686" s="139"/>
      <c r="CK686" s="139"/>
      <c r="CL686" s="139"/>
      <c r="CM686" s="139"/>
      <c r="CN686" s="139"/>
      <c r="CO686" s="139"/>
      <c r="CP686" s="139"/>
      <c r="CQ686" s="139"/>
      <c r="CR686" s="139"/>
      <c r="CS686" s="139"/>
      <c r="CT686" s="139"/>
      <c r="CU686" s="139"/>
      <c r="CV686" s="139"/>
      <c r="CW686" s="139"/>
      <c r="CX686" s="139"/>
      <c r="CY686" s="139"/>
      <c r="CZ686" s="139"/>
      <c r="DA686" s="139"/>
      <c r="DB686" s="139"/>
      <c r="DC686" s="139"/>
      <c r="DD686" s="139"/>
      <c r="DE686" s="139"/>
      <c r="DF686" s="139"/>
      <c r="DG686" s="139"/>
    </row>
    <row r="687" spans="1:111" s="31" customFormat="1" ht="12.75" customHeight="1" x14ac:dyDescent="0.2">
      <c r="A687" s="7">
        <v>724</v>
      </c>
      <c r="B687" s="31" t="s">
        <v>19</v>
      </c>
      <c r="C687" s="26" t="s">
        <v>3300</v>
      </c>
      <c r="E687" s="31" t="s">
        <v>3301</v>
      </c>
      <c r="G687" s="56" t="s">
        <v>3302</v>
      </c>
      <c r="I687" s="8" t="s">
        <v>66</v>
      </c>
      <c r="K687" s="31" t="s">
        <v>1581</v>
      </c>
      <c r="L687" s="36">
        <v>43726</v>
      </c>
      <c r="M687" s="12" t="s">
        <v>25</v>
      </c>
      <c r="N687" s="24">
        <v>2013</v>
      </c>
      <c r="O687" s="16" t="s">
        <v>394</v>
      </c>
      <c r="P687" s="28" t="s">
        <v>140</v>
      </c>
      <c r="Q687" s="26">
        <v>5.6</v>
      </c>
      <c r="R687" s="29"/>
      <c r="S687" s="26">
        <v>95</v>
      </c>
      <c r="T687" s="26"/>
      <c r="U687" s="26">
        <v>54</v>
      </c>
      <c r="V687" s="26">
        <v>1</v>
      </c>
      <c r="W687" s="26"/>
      <c r="X687" s="26"/>
      <c r="Y687" s="26"/>
      <c r="Z687" s="26"/>
      <c r="AA687" s="30"/>
      <c r="CA687" s="58"/>
    </row>
    <row r="688" spans="1:111" ht="12.75" customHeight="1" x14ac:dyDescent="0.2">
      <c r="A688" s="7">
        <v>725</v>
      </c>
      <c r="B688" s="7" t="s">
        <v>78</v>
      </c>
      <c r="C688" s="9" t="s">
        <v>3303</v>
      </c>
      <c r="D688" s="9" t="s">
        <v>1439</v>
      </c>
      <c r="E688" s="8" t="s">
        <v>3304</v>
      </c>
      <c r="F688" s="9" t="s">
        <v>3305</v>
      </c>
      <c r="G688" s="10" t="s">
        <v>3306</v>
      </c>
      <c r="H688" s="2" t="s">
        <v>3305</v>
      </c>
      <c r="I688" s="9" t="s">
        <v>3307</v>
      </c>
      <c r="J688" s="9" t="s">
        <v>320</v>
      </c>
      <c r="K688" s="9" t="s">
        <v>2023</v>
      </c>
      <c r="L688" s="22">
        <v>43950</v>
      </c>
      <c r="M688" s="12" t="s">
        <v>25</v>
      </c>
      <c r="N688" s="24">
        <v>2010</v>
      </c>
      <c r="O688" s="16" t="s">
        <v>3308</v>
      </c>
      <c r="P688" s="28" t="s">
        <v>34</v>
      </c>
      <c r="Q688" s="26">
        <v>5.5</v>
      </c>
      <c r="R688" s="29">
        <v>31</v>
      </c>
      <c r="S688" s="26">
        <v>95</v>
      </c>
      <c r="T688" s="26">
        <v>125</v>
      </c>
      <c r="U688" s="26" t="s">
        <v>34</v>
      </c>
      <c r="V688" s="26">
        <v>1</v>
      </c>
      <c r="W688" s="25">
        <v>40660</v>
      </c>
      <c r="X688" s="26">
        <v>2010</v>
      </c>
      <c r="Y688" s="26" t="s">
        <v>25</v>
      </c>
      <c r="Z688" s="26" t="s">
        <v>3309</v>
      </c>
      <c r="AA688" s="20"/>
      <c r="AB688" s="85"/>
      <c r="AC688" s="8"/>
      <c r="AD688" s="9"/>
      <c r="AE688" s="10"/>
      <c r="AF688" s="2"/>
      <c r="AG688" s="9"/>
      <c r="AH688" s="9"/>
      <c r="AI688" s="9"/>
      <c r="AJ688" s="52"/>
      <c r="AK688" s="3"/>
      <c r="AL688" s="11"/>
      <c r="AM688" s="12"/>
      <c r="AN688" s="13"/>
      <c r="AO688" s="14"/>
      <c r="AP688" s="14"/>
      <c r="AQ688" s="15"/>
      <c r="AR688" s="4"/>
      <c r="AS688" s="26"/>
      <c r="AT688" s="5"/>
      <c r="AU688" s="5"/>
      <c r="AV688" s="4"/>
      <c r="AW688" s="4"/>
      <c r="AX688" s="5"/>
      <c r="AY688" s="15"/>
      <c r="AZ688" s="4"/>
      <c r="BA688" s="4"/>
      <c r="BB688" s="19"/>
      <c r="BC688" s="4"/>
      <c r="BD688" s="4"/>
      <c r="BE688" s="4"/>
      <c r="BF688" s="4"/>
      <c r="BG688" s="4"/>
      <c r="BH688" s="4"/>
      <c r="BI688" s="4"/>
      <c r="BJ688" s="4"/>
      <c r="BK688" s="15"/>
      <c r="BL688" s="4"/>
      <c r="BM688" s="4"/>
      <c r="BN688" s="4"/>
      <c r="BO688" s="4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</row>
    <row r="689" spans="1:111" s="31" customFormat="1" ht="12.75" customHeight="1" x14ac:dyDescent="0.2">
      <c r="A689" s="7">
        <v>726</v>
      </c>
      <c r="B689" s="7" t="s">
        <v>78</v>
      </c>
      <c r="C689" s="7" t="s">
        <v>676</v>
      </c>
      <c r="D689" s="26" t="s">
        <v>3310</v>
      </c>
      <c r="E689" s="31" t="s">
        <v>3311</v>
      </c>
      <c r="F689" s="26" t="s">
        <v>3312</v>
      </c>
      <c r="G689" s="56" t="s">
        <v>3313</v>
      </c>
      <c r="H689" s="42" t="s">
        <v>3314</v>
      </c>
      <c r="I689" s="8" t="s">
        <v>38</v>
      </c>
      <c r="J689" s="26" t="s">
        <v>3315</v>
      </c>
      <c r="K689" s="26" t="s">
        <v>3316</v>
      </c>
      <c r="L689" s="48">
        <v>43884</v>
      </c>
      <c r="M689" s="49" t="s">
        <v>25</v>
      </c>
      <c r="N689" s="24">
        <v>2015</v>
      </c>
      <c r="O689" s="16" t="s">
        <v>3317</v>
      </c>
      <c r="P689" s="28" t="s">
        <v>47</v>
      </c>
      <c r="Q689" s="26">
        <v>4.3</v>
      </c>
      <c r="R689" s="29">
        <v>21</v>
      </c>
      <c r="S689" s="26">
        <v>100</v>
      </c>
      <c r="T689" s="26">
        <v>130</v>
      </c>
      <c r="U689" s="26">
        <v>54</v>
      </c>
      <c r="V689" s="26">
        <v>1</v>
      </c>
      <c r="W689" s="37">
        <v>41692</v>
      </c>
      <c r="X689" s="31">
        <v>2008</v>
      </c>
      <c r="Y689" s="31" t="s">
        <v>25</v>
      </c>
      <c r="Z689" s="26" t="s">
        <v>3318</v>
      </c>
      <c r="AA689" s="30"/>
      <c r="CA689" s="58"/>
    </row>
    <row r="690" spans="1:111" s="32" customFormat="1" ht="12.75" customHeight="1" x14ac:dyDescent="0.2">
      <c r="A690" s="7">
        <v>727</v>
      </c>
      <c r="B690" s="26" t="s">
        <v>19</v>
      </c>
      <c r="C690" s="26" t="s">
        <v>119</v>
      </c>
      <c r="D690" s="26"/>
      <c r="E690" s="26" t="s">
        <v>3319</v>
      </c>
      <c r="F690" s="26"/>
      <c r="G690" s="43" t="s">
        <v>3320</v>
      </c>
      <c r="H690" s="42"/>
      <c r="I690" s="1" t="s">
        <v>38</v>
      </c>
      <c r="J690" s="26"/>
      <c r="K690" s="26" t="s">
        <v>3321</v>
      </c>
      <c r="L690" s="48">
        <v>43279</v>
      </c>
      <c r="M690" s="12" t="s">
        <v>25</v>
      </c>
      <c r="N690" s="24">
        <v>2009</v>
      </c>
      <c r="O690" s="16" t="s">
        <v>717</v>
      </c>
      <c r="P690" s="28" t="s">
        <v>47</v>
      </c>
      <c r="Q690" s="26">
        <v>5.3</v>
      </c>
      <c r="R690" s="29"/>
      <c r="S690" s="26">
        <v>105</v>
      </c>
      <c r="T690" s="26"/>
      <c r="U690" s="26">
        <v>52</v>
      </c>
      <c r="V690" s="26">
        <v>1</v>
      </c>
      <c r="W690" s="25"/>
      <c r="X690" s="26"/>
      <c r="Y690" s="26"/>
      <c r="Z690" s="26"/>
      <c r="AA690" s="30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139"/>
      <c r="CB690" s="139"/>
      <c r="CC690" s="139"/>
      <c r="CD690" s="139"/>
      <c r="CE690" s="139"/>
      <c r="CF690" s="139"/>
      <c r="CG690" s="139"/>
      <c r="CH690" s="139"/>
      <c r="CI690" s="139"/>
      <c r="CJ690" s="139"/>
      <c r="CK690" s="139"/>
      <c r="CL690" s="139"/>
      <c r="CM690" s="139"/>
      <c r="CN690" s="139"/>
      <c r="CO690" s="139"/>
      <c r="CP690" s="139"/>
      <c r="CQ690" s="139"/>
      <c r="CR690" s="139"/>
      <c r="CS690" s="139"/>
      <c r="CT690" s="139"/>
      <c r="CU690" s="139"/>
      <c r="CV690" s="139"/>
      <c r="CW690" s="139"/>
      <c r="CX690" s="139"/>
      <c r="CY690" s="139"/>
      <c r="CZ690" s="139"/>
      <c r="DA690" s="139"/>
      <c r="DB690" s="139"/>
      <c r="DC690" s="139"/>
      <c r="DD690" s="139"/>
      <c r="DE690" s="139"/>
      <c r="DF690" s="139"/>
      <c r="DG690" s="139"/>
    </row>
    <row r="691" spans="1:111" s="32" customFormat="1" ht="12.75" customHeight="1" x14ac:dyDescent="0.2">
      <c r="A691" s="7">
        <v>728</v>
      </c>
      <c r="B691" s="26" t="s">
        <v>19</v>
      </c>
      <c r="C691" s="26" t="s">
        <v>3322</v>
      </c>
      <c r="D691" s="26"/>
      <c r="E691" s="26" t="s">
        <v>3323</v>
      </c>
      <c r="F691" s="26"/>
      <c r="G691" s="43" t="s">
        <v>3324</v>
      </c>
      <c r="H691" s="42"/>
      <c r="I691" s="26" t="s">
        <v>367</v>
      </c>
      <c r="J691" s="26"/>
      <c r="K691" s="26" t="s">
        <v>3325</v>
      </c>
      <c r="L691" s="48">
        <v>43965</v>
      </c>
      <c r="M691" s="12" t="s">
        <v>25</v>
      </c>
      <c r="N691" s="24">
        <v>2010</v>
      </c>
      <c r="O691" s="16" t="s">
        <v>3326</v>
      </c>
      <c r="P691" s="28" t="s">
        <v>47</v>
      </c>
      <c r="Q691" s="26">
        <v>5.5</v>
      </c>
      <c r="R691" s="29"/>
      <c r="S691" s="26">
        <v>115</v>
      </c>
      <c r="T691" s="26"/>
      <c r="U691" s="26">
        <v>45</v>
      </c>
      <c r="V691" s="26">
        <v>1</v>
      </c>
      <c r="W691" s="26"/>
      <c r="X691" s="26"/>
      <c r="Y691" s="26"/>
      <c r="Z691" s="26"/>
      <c r="AA691" s="30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139"/>
      <c r="CB691" s="139"/>
      <c r="CC691" s="139"/>
      <c r="CD691" s="139"/>
      <c r="CE691" s="139"/>
      <c r="CF691" s="139"/>
      <c r="CG691" s="139"/>
      <c r="CH691" s="139"/>
      <c r="CI691" s="139"/>
      <c r="CJ691" s="139"/>
      <c r="CK691" s="139"/>
      <c r="CL691" s="139"/>
      <c r="CM691" s="139"/>
      <c r="CN691" s="139"/>
      <c r="CO691" s="139"/>
      <c r="CP691" s="139"/>
      <c r="CQ691" s="139"/>
      <c r="CR691" s="139"/>
      <c r="CS691" s="139"/>
      <c r="CT691" s="139"/>
      <c r="CU691" s="139"/>
      <c r="CV691" s="139"/>
      <c r="CW691" s="139"/>
      <c r="CX691" s="139"/>
      <c r="CY691" s="139"/>
      <c r="CZ691" s="139"/>
      <c r="DA691" s="139"/>
      <c r="DB691" s="139"/>
      <c r="DC691" s="139"/>
      <c r="DD691" s="139"/>
      <c r="DE691" s="139"/>
      <c r="DF691" s="139"/>
      <c r="DG691" s="139"/>
    </row>
    <row r="692" spans="1:111" ht="12.75" customHeight="1" x14ac:dyDescent="0.2">
      <c r="A692" s="7">
        <v>729</v>
      </c>
      <c r="B692" s="7" t="s">
        <v>78</v>
      </c>
      <c r="C692" s="9" t="s">
        <v>3327</v>
      </c>
      <c r="D692" s="9" t="s">
        <v>3328</v>
      </c>
      <c r="E692" s="8" t="s">
        <v>3329</v>
      </c>
      <c r="F692" s="9" t="s">
        <v>1035</v>
      </c>
      <c r="G692" s="10" t="s">
        <v>3330</v>
      </c>
      <c r="H692" s="2" t="s">
        <v>3331</v>
      </c>
      <c r="I692" s="9" t="s">
        <v>38</v>
      </c>
      <c r="J692" s="9" t="s">
        <v>3332</v>
      </c>
      <c r="K692" s="9" t="s">
        <v>1037</v>
      </c>
      <c r="L692" s="22">
        <v>43894</v>
      </c>
      <c r="M692" s="12" t="s">
        <v>25</v>
      </c>
      <c r="N692" s="24">
        <v>2011</v>
      </c>
      <c r="O692" s="16" t="s">
        <v>3333</v>
      </c>
      <c r="P692" s="28" t="s">
        <v>150</v>
      </c>
      <c r="Q692" s="26">
        <v>5.8</v>
      </c>
      <c r="R692" s="29">
        <v>31</v>
      </c>
      <c r="S692" s="26">
        <v>125</v>
      </c>
      <c r="T692" s="26">
        <v>162</v>
      </c>
      <c r="U692" s="26">
        <v>50</v>
      </c>
      <c r="V692" s="26">
        <v>1</v>
      </c>
      <c r="W692" s="25">
        <v>40828</v>
      </c>
      <c r="X692" s="26">
        <v>2011</v>
      </c>
      <c r="Y692" s="26" t="s">
        <v>25</v>
      </c>
      <c r="Z692" s="26" t="s">
        <v>3334</v>
      </c>
      <c r="AA692" s="20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</row>
    <row r="693" spans="1:111" s="32" customFormat="1" ht="12.75" customHeight="1" x14ac:dyDescent="0.2">
      <c r="A693" s="7">
        <v>730</v>
      </c>
      <c r="B693" s="7" t="s">
        <v>19</v>
      </c>
      <c r="C693" s="26" t="s">
        <v>2426</v>
      </c>
      <c r="D693" s="26"/>
      <c r="E693" s="26" t="s">
        <v>3335</v>
      </c>
      <c r="F693" s="26"/>
      <c r="G693" s="43" t="s">
        <v>3336</v>
      </c>
      <c r="H693" s="42"/>
      <c r="I693" s="26" t="s">
        <v>45</v>
      </c>
      <c r="J693" s="9"/>
      <c r="K693" s="9" t="s">
        <v>1308</v>
      </c>
      <c r="L693" s="22">
        <v>44215</v>
      </c>
      <c r="M693" s="12" t="s">
        <v>25</v>
      </c>
      <c r="N693" s="24">
        <v>2012</v>
      </c>
      <c r="O693" s="16" t="s">
        <v>297</v>
      </c>
      <c r="P693" s="69" t="s">
        <v>47</v>
      </c>
      <c r="Q693" s="31">
        <v>5.3</v>
      </c>
      <c r="R693" s="31"/>
      <c r="S693" s="31">
        <v>100</v>
      </c>
      <c r="T693" s="31"/>
      <c r="U693" s="31" t="s">
        <v>261</v>
      </c>
      <c r="V693" s="31">
        <v>1</v>
      </c>
      <c r="W693" s="26"/>
      <c r="X693" s="26"/>
      <c r="Y693" s="26"/>
      <c r="Z693" s="26"/>
      <c r="AA693" s="30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139"/>
      <c r="CB693" s="139"/>
      <c r="CC693" s="139"/>
      <c r="CD693" s="139"/>
      <c r="CE693" s="139"/>
      <c r="CF693" s="139"/>
      <c r="CG693" s="139"/>
      <c r="CH693" s="139"/>
      <c r="CI693" s="139"/>
      <c r="CJ693" s="139"/>
      <c r="CK693" s="139"/>
      <c r="CL693" s="139"/>
      <c r="CM693" s="139"/>
      <c r="CN693" s="139"/>
      <c r="CO693" s="139"/>
      <c r="CP693" s="139"/>
      <c r="CQ693" s="139"/>
      <c r="CR693" s="139"/>
      <c r="CS693" s="139"/>
      <c r="CT693" s="139"/>
      <c r="CU693" s="139"/>
      <c r="CV693" s="139"/>
      <c r="CW693" s="139"/>
      <c r="CX693" s="139"/>
      <c r="CY693" s="139"/>
      <c r="CZ693" s="139"/>
      <c r="DA693" s="139"/>
      <c r="DB693" s="139"/>
      <c r="DC693" s="139"/>
      <c r="DD693" s="139"/>
      <c r="DE693" s="139"/>
      <c r="DF693" s="139"/>
      <c r="DG693" s="139"/>
    </row>
    <row r="694" spans="1:111" s="122" customFormat="1" ht="12.75" customHeight="1" x14ac:dyDescent="0.2">
      <c r="A694" s="7">
        <v>731</v>
      </c>
      <c r="B694" s="7" t="s">
        <v>19</v>
      </c>
      <c r="C694" s="9" t="s">
        <v>2526</v>
      </c>
      <c r="D694" s="9"/>
      <c r="E694" s="8" t="s">
        <v>3337</v>
      </c>
      <c r="F694" s="9"/>
      <c r="G694" s="10" t="s">
        <v>3338</v>
      </c>
      <c r="H694" s="2"/>
      <c r="I694" s="9" t="s">
        <v>66</v>
      </c>
      <c r="J694" s="9"/>
      <c r="K694" s="9" t="s">
        <v>721</v>
      </c>
      <c r="L694" s="22">
        <v>44302</v>
      </c>
      <c r="M694" s="12" t="s">
        <v>25</v>
      </c>
      <c r="N694" s="24">
        <v>2019</v>
      </c>
      <c r="O694" s="16" t="s">
        <v>26</v>
      </c>
      <c r="P694" s="28" t="s">
        <v>47</v>
      </c>
      <c r="Q694" s="26">
        <v>3.77</v>
      </c>
      <c r="R694" s="29"/>
      <c r="S694" s="26">
        <v>95</v>
      </c>
      <c r="T694" s="26"/>
      <c r="U694" s="26">
        <v>56</v>
      </c>
      <c r="V694" s="26">
        <v>1</v>
      </c>
      <c r="W694" s="25"/>
      <c r="X694" s="26"/>
      <c r="Y694" s="26"/>
      <c r="Z694" s="26"/>
      <c r="AA694" s="75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74"/>
      <c r="AY694" s="74"/>
      <c r="AZ694" s="74"/>
      <c r="BA694" s="74"/>
      <c r="BB694" s="74"/>
      <c r="BC694" s="74"/>
      <c r="BD694" s="74"/>
      <c r="BE694" s="74"/>
      <c r="BF694" s="74"/>
      <c r="BG694" s="74"/>
      <c r="BH694" s="74"/>
      <c r="BI694" s="74"/>
      <c r="BJ694" s="74"/>
      <c r="BK694" s="74"/>
      <c r="BL694" s="74"/>
      <c r="BM694" s="74"/>
      <c r="BN694" s="74"/>
      <c r="BO694" s="74"/>
      <c r="BP694" s="74"/>
      <c r="BQ694" s="74"/>
      <c r="BR694" s="74"/>
      <c r="BS694" s="74"/>
      <c r="BT694" s="74"/>
      <c r="BU694" s="74"/>
      <c r="BV694" s="74"/>
      <c r="BW694" s="74"/>
      <c r="BX694" s="74"/>
      <c r="BY694" s="74"/>
      <c r="BZ694" s="74"/>
      <c r="CA694" s="141"/>
      <c r="CB694" s="141"/>
      <c r="CC694" s="141"/>
      <c r="CD694" s="141"/>
      <c r="CE694" s="141"/>
      <c r="CF694" s="141"/>
      <c r="CG694" s="141"/>
      <c r="CH694" s="141"/>
      <c r="CI694" s="141"/>
      <c r="CJ694" s="141"/>
      <c r="CK694" s="141"/>
      <c r="CL694" s="141"/>
      <c r="CM694" s="141"/>
      <c r="CN694" s="141"/>
      <c r="CO694" s="141"/>
      <c r="CP694" s="141"/>
      <c r="CQ694" s="141"/>
      <c r="CR694" s="141"/>
      <c r="CS694" s="141"/>
      <c r="CT694" s="141"/>
      <c r="CU694" s="141"/>
      <c r="CV694" s="141"/>
      <c r="CW694" s="141"/>
      <c r="CX694" s="141"/>
      <c r="CY694" s="141"/>
      <c r="CZ694" s="141"/>
      <c r="DA694" s="141"/>
      <c r="DB694" s="141"/>
      <c r="DC694" s="141"/>
      <c r="DD694" s="141"/>
      <c r="DE694" s="141"/>
      <c r="DF694" s="141"/>
      <c r="DG694" s="141"/>
    </row>
    <row r="695" spans="1:111" s="32" customFormat="1" ht="12.75" customHeight="1" x14ac:dyDescent="0.2">
      <c r="A695" s="7">
        <v>732</v>
      </c>
      <c r="B695" s="7" t="s">
        <v>19</v>
      </c>
      <c r="C695" s="8" t="s">
        <v>842</v>
      </c>
      <c r="D695" s="9"/>
      <c r="E695" s="8" t="s">
        <v>3339</v>
      </c>
      <c r="F695" s="9"/>
      <c r="G695" s="10" t="s">
        <v>3340</v>
      </c>
      <c r="H695" s="2"/>
      <c r="I695" s="9" t="s">
        <v>51</v>
      </c>
      <c r="J695" s="9"/>
      <c r="K695" s="9" t="s">
        <v>1838</v>
      </c>
      <c r="L695" s="22">
        <v>44342</v>
      </c>
      <c r="M695" s="12" t="s">
        <v>25</v>
      </c>
      <c r="N695" s="24">
        <v>2019</v>
      </c>
      <c r="O695" s="16" t="s">
        <v>26</v>
      </c>
      <c r="P695" s="28" t="s">
        <v>369</v>
      </c>
      <c r="Q695" s="26">
        <v>5.4</v>
      </c>
      <c r="R695" s="29"/>
      <c r="S695" s="26">
        <v>100</v>
      </c>
      <c r="T695" s="26"/>
      <c r="U695" s="26">
        <v>50</v>
      </c>
      <c r="V695" s="26">
        <v>1</v>
      </c>
      <c r="W695" s="25"/>
      <c r="X695" s="26"/>
      <c r="Y695" s="26"/>
      <c r="Z695" s="26"/>
      <c r="AA695" s="30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139"/>
      <c r="CB695" s="139"/>
      <c r="CC695" s="139"/>
      <c r="CD695" s="139"/>
      <c r="CE695" s="139"/>
      <c r="CF695" s="139"/>
      <c r="CG695" s="139"/>
      <c r="CH695" s="139"/>
      <c r="CI695" s="139"/>
      <c r="CJ695" s="139"/>
      <c r="CK695" s="139"/>
      <c r="CL695" s="139"/>
      <c r="CM695" s="139"/>
      <c r="CN695" s="139"/>
      <c r="CO695" s="139"/>
      <c r="CP695" s="139"/>
      <c r="CQ695" s="139"/>
      <c r="CR695" s="139"/>
      <c r="CS695" s="139"/>
      <c r="CT695" s="139"/>
      <c r="CU695" s="139"/>
      <c r="CV695" s="139"/>
      <c r="CW695" s="139"/>
      <c r="CX695" s="139"/>
      <c r="CY695" s="139"/>
      <c r="CZ695" s="139"/>
      <c r="DA695" s="139"/>
      <c r="DB695" s="139"/>
      <c r="DC695" s="139"/>
      <c r="DD695" s="139"/>
      <c r="DE695" s="139"/>
      <c r="DF695" s="139"/>
      <c r="DG695" s="139"/>
    </row>
    <row r="696" spans="1:111" ht="12.75" customHeight="1" x14ac:dyDescent="0.2">
      <c r="A696" s="7">
        <v>733</v>
      </c>
      <c r="B696" s="7" t="s">
        <v>78</v>
      </c>
      <c r="C696" s="8" t="s">
        <v>2053</v>
      </c>
      <c r="D696" s="9" t="s">
        <v>3341</v>
      </c>
      <c r="E696" s="8" t="s">
        <v>3342</v>
      </c>
      <c r="F696" s="9" t="s">
        <v>3343</v>
      </c>
      <c r="G696" s="10" t="s">
        <v>3344</v>
      </c>
      <c r="H696" s="2" t="s">
        <v>3345</v>
      </c>
      <c r="I696" s="9" t="s">
        <v>85</v>
      </c>
      <c r="J696" s="9" t="s">
        <v>3346</v>
      </c>
      <c r="K696" s="9" t="s">
        <v>2907</v>
      </c>
      <c r="L696" s="22">
        <v>44424</v>
      </c>
      <c r="M696" s="12" t="s">
        <v>25</v>
      </c>
      <c r="N696" s="24">
        <v>2007</v>
      </c>
      <c r="O696" s="16" t="s">
        <v>3347</v>
      </c>
      <c r="P696" s="28" t="s">
        <v>150</v>
      </c>
      <c r="Q696" s="26">
        <v>5.9</v>
      </c>
      <c r="R696" s="29" t="s">
        <v>3348</v>
      </c>
      <c r="S696" s="26">
        <v>110</v>
      </c>
      <c r="T696" s="26">
        <v>143</v>
      </c>
      <c r="U696" s="26">
        <v>48</v>
      </c>
      <c r="V696" s="26">
        <v>1</v>
      </c>
      <c r="W696" s="26" t="s">
        <v>3349</v>
      </c>
      <c r="X696" s="26">
        <v>2001</v>
      </c>
      <c r="Y696" s="26" t="s">
        <v>931</v>
      </c>
      <c r="Z696" s="26"/>
      <c r="AA696" s="20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</row>
    <row r="697" spans="1:111" ht="12.75" customHeight="1" x14ac:dyDescent="0.2">
      <c r="A697" s="7">
        <v>734</v>
      </c>
      <c r="B697" s="26" t="s">
        <v>19</v>
      </c>
      <c r="C697" s="26" t="s">
        <v>3350</v>
      </c>
      <c r="D697" s="26"/>
      <c r="E697" s="26" t="s">
        <v>3351</v>
      </c>
      <c r="F697" s="26"/>
      <c r="G697" s="43" t="s">
        <v>3352</v>
      </c>
      <c r="H697" s="42"/>
      <c r="I697" s="9" t="s">
        <v>23</v>
      </c>
      <c r="J697" s="26"/>
      <c r="K697" s="26" t="s">
        <v>3353</v>
      </c>
      <c r="L697" s="48">
        <v>43263</v>
      </c>
      <c r="M697" s="12" t="s">
        <v>25</v>
      </c>
      <c r="N697" s="24">
        <v>2008</v>
      </c>
      <c r="O697" s="16" t="s">
        <v>3354</v>
      </c>
      <c r="P697" s="28" t="s">
        <v>47</v>
      </c>
      <c r="Q697" s="26">
        <v>5.0999999999999996</v>
      </c>
      <c r="R697" s="29"/>
      <c r="S697" s="26">
        <v>130</v>
      </c>
      <c r="T697" s="26"/>
      <c r="U697" s="26">
        <v>45</v>
      </c>
      <c r="V697" s="26">
        <v>1</v>
      </c>
      <c r="W697" s="26"/>
      <c r="X697" s="26"/>
      <c r="Y697" s="26"/>
      <c r="Z697" s="26"/>
      <c r="AA697" s="20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</row>
    <row r="698" spans="1:111" ht="12.75" customHeight="1" x14ac:dyDescent="0.2">
      <c r="A698" s="7">
        <v>735</v>
      </c>
      <c r="B698" s="7" t="s">
        <v>78</v>
      </c>
      <c r="C698" s="9" t="s">
        <v>3355</v>
      </c>
      <c r="D698" s="9" t="s">
        <v>2755</v>
      </c>
      <c r="E698" s="9" t="s">
        <v>3356</v>
      </c>
      <c r="F698" s="9" t="s">
        <v>3357</v>
      </c>
      <c r="G698" s="10" t="s">
        <v>3358</v>
      </c>
      <c r="H698" s="2" t="s">
        <v>3359</v>
      </c>
      <c r="I698" s="9" t="s">
        <v>367</v>
      </c>
      <c r="J698" s="9" t="s">
        <v>85</v>
      </c>
      <c r="K698" s="9" t="s">
        <v>3360</v>
      </c>
      <c r="L698" s="22">
        <v>43878</v>
      </c>
      <c r="M698" s="12" t="s">
        <v>25</v>
      </c>
      <c r="N698" s="24">
        <v>2014</v>
      </c>
      <c r="O698" s="16" t="s">
        <v>3361</v>
      </c>
      <c r="P698" s="28" t="s">
        <v>140</v>
      </c>
      <c r="Q698" s="26">
        <v>6.9</v>
      </c>
      <c r="R698" s="29">
        <v>25</v>
      </c>
      <c r="S698" s="26">
        <v>130</v>
      </c>
      <c r="T698" s="26">
        <v>130</v>
      </c>
      <c r="U698" s="26">
        <v>62</v>
      </c>
      <c r="V698" s="26">
        <v>1</v>
      </c>
      <c r="W698" s="25">
        <v>39879</v>
      </c>
      <c r="X698" s="26">
        <v>2009</v>
      </c>
      <c r="Y698" s="26" t="s">
        <v>25</v>
      </c>
      <c r="Z698" s="26"/>
      <c r="AA698" s="20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</row>
    <row r="699" spans="1:111" s="32" customFormat="1" ht="12.75" customHeight="1" x14ac:dyDescent="0.2">
      <c r="A699" s="7">
        <v>736</v>
      </c>
      <c r="B699" s="7" t="s">
        <v>78</v>
      </c>
      <c r="C699" s="9" t="s">
        <v>3362</v>
      </c>
      <c r="D699" s="9" t="s">
        <v>3115</v>
      </c>
      <c r="E699" s="9" t="s">
        <v>3363</v>
      </c>
      <c r="F699" s="9" t="s">
        <v>3364</v>
      </c>
      <c r="G699" s="10" t="s">
        <v>3365</v>
      </c>
      <c r="H699" s="2" t="s">
        <v>3366</v>
      </c>
      <c r="I699" s="9" t="s">
        <v>85</v>
      </c>
      <c r="J699" s="9" t="s">
        <v>85</v>
      </c>
      <c r="K699" s="9" t="s">
        <v>2871</v>
      </c>
      <c r="L699" s="22">
        <v>43878</v>
      </c>
      <c r="M699" s="12" t="s">
        <v>25</v>
      </c>
      <c r="N699" s="24">
        <v>2004</v>
      </c>
      <c r="O699" s="16" t="s">
        <v>3367</v>
      </c>
      <c r="P699" s="28" t="s">
        <v>150</v>
      </c>
      <c r="Q699" s="26">
        <v>6.6</v>
      </c>
      <c r="R699" s="29">
        <v>27</v>
      </c>
      <c r="S699" s="26">
        <v>123</v>
      </c>
      <c r="T699" s="26">
        <v>160</v>
      </c>
      <c r="U699" s="26">
        <v>60</v>
      </c>
      <c r="V699" s="26">
        <v>1</v>
      </c>
      <c r="W699" s="25">
        <v>38833</v>
      </c>
      <c r="X699" s="26">
        <v>2006</v>
      </c>
      <c r="Y699" s="26" t="s">
        <v>25</v>
      </c>
      <c r="Z699" s="26" t="s">
        <v>3368</v>
      </c>
      <c r="AA699" s="30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139"/>
      <c r="CB699" s="139"/>
      <c r="CC699" s="139"/>
      <c r="CD699" s="139"/>
      <c r="CE699" s="139"/>
      <c r="CF699" s="139"/>
      <c r="CG699" s="139"/>
      <c r="CH699" s="139"/>
      <c r="CI699" s="139"/>
      <c r="CJ699" s="139"/>
      <c r="CK699" s="139"/>
      <c r="CL699" s="139"/>
      <c r="CM699" s="139"/>
      <c r="CN699" s="139"/>
      <c r="CO699" s="139"/>
      <c r="CP699" s="139"/>
      <c r="CQ699" s="139"/>
      <c r="CR699" s="139"/>
      <c r="CS699" s="139"/>
      <c r="CT699" s="139"/>
      <c r="CU699" s="139"/>
      <c r="CV699" s="139"/>
      <c r="CW699" s="139"/>
      <c r="CX699" s="139"/>
      <c r="CY699" s="139"/>
      <c r="CZ699" s="139"/>
      <c r="DA699" s="139"/>
      <c r="DB699" s="139"/>
      <c r="DC699" s="139"/>
      <c r="DD699" s="139"/>
      <c r="DE699" s="139"/>
      <c r="DF699" s="139"/>
      <c r="DG699" s="139"/>
    </row>
    <row r="700" spans="1:111" s="21" customFormat="1" ht="12.75" customHeight="1" x14ac:dyDescent="0.2">
      <c r="A700" s="7">
        <v>737</v>
      </c>
      <c r="B700" s="26" t="s">
        <v>78</v>
      </c>
      <c r="C700" s="26" t="s">
        <v>3369</v>
      </c>
      <c r="D700" s="26" t="s">
        <v>3370</v>
      </c>
      <c r="E700" s="26" t="s">
        <v>3371</v>
      </c>
      <c r="F700" s="26" t="s">
        <v>2697</v>
      </c>
      <c r="G700" s="43" t="s">
        <v>3372</v>
      </c>
      <c r="H700" s="42" t="s">
        <v>3373</v>
      </c>
      <c r="I700" s="26" t="s">
        <v>3374</v>
      </c>
      <c r="J700" s="9" t="s">
        <v>85</v>
      </c>
      <c r="K700" s="9" t="s">
        <v>2699</v>
      </c>
      <c r="L700" s="48">
        <v>43878</v>
      </c>
      <c r="M700" s="49" t="s">
        <v>25</v>
      </c>
      <c r="N700" s="51">
        <v>2013</v>
      </c>
      <c r="O700" s="16" t="s">
        <v>3375</v>
      </c>
      <c r="P700" s="28" t="s">
        <v>140</v>
      </c>
      <c r="Q700" s="26">
        <v>6.9</v>
      </c>
      <c r="R700" s="29">
        <v>23</v>
      </c>
      <c r="S700" s="26">
        <v>110</v>
      </c>
      <c r="T700" s="26">
        <v>143</v>
      </c>
      <c r="U700" s="31">
        <v>62</v>
      </c>
      <c r="V700" s="31">
        <v>1</v>
      </c>
      <c r="W700" s="37">
        <v>40665</v>
      </c>
      <c r="X700" s="31">
        <v>2010</v>
      </c>
      <c r="Y700" s="31" t="s">
        <v>25</v>
      </c>
      <c r="Z700" s="26"/>
      <c r="AA700" s="20"/>
      <c r="CA700" s="46"/>
    </row>
    <row r="701" spans="1:111" s="32" customFormat="1" ht="12.75" customHeight="1" x14ac:dyDescent="0.2">
      <c r="A701" s="7">
        <v>738</v>
      </c>
      <c r="B701" s="7" t="s">
        <v>19</v>
      </c>
      <c r="C701" s="7" t="s">
        <v>119</v>
      </c>
      <c r="D701" s="9"/>
      <c r="E701" s="9" t="s">
        <v>3376</v>
      </c>
      <c r="F701" s="9"/>
      <c r="G701" s="10" t="s">
        <v>3377</v>
      </c>
      <c r="H701" s="2"/>
      <c r="I701" s="9" t="s">
        <v>38</v>
      </c>
      <c r="J701" s="9"/>
      <c r="K701" s="9" t="s">
        <v>3378</v>
      </c>
      <c r="L701" s="3">
        <v>44182</v>
      </c>
      <c r="M701" s="12" t="s">
        <v>25</v>
      </c>
      <c r="N701" s="24">
        <v>2014</v>
      </c>
      <c r="O701" s="16" t="s">
        <v>703</v>
      </c>
      <c r="P701" s="28" t="s">
        <v>47</v>
      </c>
      <c r="Q701" s="26">
        <v>4.5999999999999996</v>
      </c>
      <c r="R701" s="29"/>
      <c r="S701" s="26">
        <v>105</v>
      </c>
      <c r="T701" s="26"/>
      <c r="U701" s="26">
        <v>50</v>
      </c>
      <c r="V701" s="26">
        <v>1</v>
      </c>
      <c r="W701" s="26"/>
      <c r="X701" s="26"/>
      <c r="Y701" s="26"/>
      <c r="Z701" s="26"/>
      <c r="AA701" s="30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139"/>
      <c r="CB701" s="139"/>
      <c r="CC701" s="139"/>
      <c r="CD701" s="139"/>
      <c r="CE701" s="139"/>
      <c r="CF701" s="139"/>
      <c r="CG701" s="139"/>
      <c r="CH701" s="139"/>
      <c r="CI701" s="139"/>
      <c r="CJ701" s="139"/>
      <c r="CK701" s="139"/>
      <c r="CL701" s="139"/>
      <c r="CM701" s="139"/>
      <c r="CN701" s="139"/>
      <c r="CO701" s="139"/>
      <c r="CP701" s="139"/>
      <c r="CQ701" s="139"/>
      <c r="CR701" s="139"/>
      <c r="CS701" s="139"/>
      <c r="CT701" s="139"/>
      <c r="CU701" s="139"/>
      <c r="CV701" s="139"/>
      <c r="CW701" s="139"/>
      <c r="CX701" s="139"/>
      <c r="CY701" s="139"/>
      <c r="CZ701" s="139"/>
      <c r="DA701" s="139"/>
      <c r="DB701" s="139"/>
      <c r="DC701" s="139"/>
      <c r="DD701" s="139"/>
      <c r="DE701" s="139"/>
      <c r="DF701" s="139"/>
      <c r="DG701" s="139"/>
    </row>
    <row r="702" spans="1:111" s="32" customFormat="1" ht="12.75" customHeight="1" x14ac:dyDescent="0.2">
      <c r="A702" s="7">
        <v>739</v>
      </c>
      <c r="B702" s="7" t="s">
        <v>19</v>
      </c>
      <c r="C702" s="9" t="s">
        <v>3379</v>
      </c>
      <c r="D702" s="9"/>
      <c r="E702" s="9" t="s">
        <v>3380</v>
      </c>
      <c r="F702" s="9"/>
      <c r="G702" s="10" t="s">
        <v>3381</v>
      </c>
      <c r="H702" s="2"/>
      <c r="I702" s="9" t="s">
        <v>94</v>
      </c>
      <c r="J702" s="9"/>
      <c r="K702" s="9" t="s">
        <v>3382</v>
      </c>
      <c r="L702" s="22">
        <v>43878</v>
      </c>
      <c r="M702" s="12" t="s">
        <v>25</v>
      </c>
      <c r="N702" s="24">
        <v>2005</v>
      </c>
      <c r="O702" s="16" t="s">
        <v>271</v>
      </c>
      <c r="P702" s="28" t="s">
        <v>150</v>
      </c>
      <c r="Q702" s="26">
        <v>7</v>
      </c>
      <c r="R702" s="131"/>
      <c r="S702" s="26">
        <v>250</v>
      </c>
      <c r="T702" s="26">
        <v>250</v>
      </c>
      <c r="U702" s="26">
        <v>44</v>
      </c>
      <c r="V702" s="26">
        <v>2</v>
      </c>
      <c r="W702" s="25"/>
      <c r="X702" s="26"/>
      <c r="Y702" s="26"/>
      <c r="Z702" s="26"/>
      <c r="AA702" s="30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139"/>
      <c r="CB702" s="139"/>
      <c r="CC702" s="139"/>
      <c r="CD702" s="139"/>
      <c r="CE702" s="139"/>
      <c r="CF702" s="139"/>
      <c r="CG702" s="139"/>
      <c r="CH702" s="139"/>
      <c r="CI702" s="139"/>
      <c r="CJ702" s="139"/>
      <c r="CK702" s="139"/>
      <c r="CL702" s="139"/>
      <c r="CM702" s="139"/>
      <c r="CN702" s="139"/>
      <c r="CO702" s="139"/>
      <c r="CP702" s="139"/>
      <c r="CQ702" s="139"/>
      <c r="CR702" s="139"/>
      <c r="CS702" s="139"/>
      <c r="CT702" s="139"/>
      <c r="CU702" s="139"/>
      <c r="CV702" s="139"/>
      <c r="CW702" s="139"/>
      <c r="CX702" s="139"/>
      <c r="CY702" s="139"/>
      <c r="CZ702" s="139"/>
      <c r="DA702" s="139"/>
      <c r="DB702" s="139"/>
      <c r="DC702" s="139"/>
      <c r="DD702" s="139"/>
      <c r="DE702" s="139"/>
      <c r="DF702" s="139"/>
      <c r="DG702" s="139"/>
    </row>
    <row r="703" spans="1:111" s="31" customFormat="1" ht="12.75" customHeight="1" x14ac:dyDescent="0.2">
      <c r="A703" s="7">
        <v>740</v>
      </c>
      <c r="B703" s="31" t="s">
        <v>19</v>
      </c>
      <c r="C703" s="31" t="s">
        <v>3383</v>
      </c>
      <c r="E703" s="31" t="s">
        <v>3384</v>
      </c>
      <c r="G703" s="56" t="s">
        <v>3385</v>
      </c>
      <c r="I703" s="31" t="s">
        <v>3386</v>
      </c>
      <c r="K703" s="31" t="s">
        <v>248</v>
      </c>
      <c r="L703" s="36">
        <v>43008</v>
      </c>
      <c r="M703" s="12" t="s">
        <v>25</v>
      </c>
      <c r="N703" s="24">
        <v>2008</v>
      </c>
      <c r="O703" s="16" t="s">
        <v>3387</v>
      </c>
      <c r="P703" s="28" t="s">
        <v>3388</v>
      </c>
      <c r="Q703" s="26">
        <v>5.2</v>
      </c>
      <c r="R703" s="29"/>
      <c r="S703" s="26">
        <v>105</v>
      </c>
      <c r="T703" s="26"/>
      <c r="U703" s="26">
        <v>46</v>
      </c>
      <c r="V703" s="26">
        <v>1</v>
      </c>
      <c r="W703" s="26"/>
      <c r="X703" s="26"/>
      <c r="Y703" s="26"/>
      <c r="Z703" s="26"/>
      <c r="AA703" s="30"/>
      <c r="CA703" s="58"/>
    </row>
    <row r="704" spans="1:111" ht="12.75" customHeight="1" x14ac:dyDescent="0.2">
      <c r="A704" s="7">
        <v>741</v>
      </c>
      <c r="B704" s="26" t="s">
        <v>19</v>
      </c>
      <c r="C704" s="26" t="s">
        <v>3389</v>
      </c>
      <c r="D704" s="26"/>
      <c r="E704" s="26" t="s">
        <v>3390</v>
      </c>
      <c r="F704" s="26"/>
      <c r="G704" s="43" t="s">
        <v>3391</v>
      </c>
      <c r="H704" s="9"/>
      <c r="I704" s="9" t="s">
        <v>2089</v>
      </c>
      <c r="J704" s="26"/>
      <c r="K704" s="26" t="s">
        <v>3353</v>
      </c>
      <c r="L704" s="48">
        <v>43263</v>
      </c>
      <c r="M704" s="12" t="s">
        <v>25</v>
      </c>
      <c r="N704" s="24">
        <v>2008</v>
      </c>
      <c r="O704" s="16" t="s">
        <v>3392</v>
      </c>
      <c r="P704" s="28" t="s">
        <v>132</v>
      </c>
      <c r="Q704" s="26">
        <v>6.5</v>
      </c>
      <c r="R704" s="29"/>
      <c r="S704" s="26">
        <v>130</v>
      </c>
      <c r="T704" s="26"/>
      <c r="U704" s="26">
        <v>48</v>
      </c>
      <c r="V704" s="26">
        <v>1</v>
      </c>
      <c r="W704" s="26"/>
      <c r="X704" s="26"/>
      <c r="Y704" s="26"/>
      <c r="Z704" s="26"/>
      <c r="AA704" s="20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</row>
    <row r="705" spans="1:111" s="32" customFormat="1" ht="12.75" customHeight="1" x14ac:dyDescent="0.2">
      <c r="A705" s="7">
        <v>742</v>
      </c>
      <c r="B705" s="26" t="s">
        <v>78</v>
      </c>
      <c r="C705" s="26" t="s">
        <v>2695</v>
      </c>
      <c r="D705" s="26" t="s">
        <v>1148</v>
      </c>
      <c r="E705" s="26" t="s">
        <v>3393</v>
      </c>
      <c r="F705" s="26" t="s">
        <v>3394</v>
      </c>
      <c r="G705" s="43" t="s">
        <v>3395</v>
      </c>
      <c r="H705" s="42" t="s">
        <v>3396</v>
      </c>
      <c r="I705" s="26" t="s">
        <v>85</v>
      </c>
      <c r="J705" s="26" t="s">
        <v>85</v>
      </c>
      <c r="K705" s="26" t="s">
        <v>3397</v>
      </c>
      <c r="L705" s="48">
        <v>44322</v>
      </c>
      <c r="M705" s="12" t="s">
        <v>25</v>
      </c>
      <c r="N705" s="24">
        <v>2006</v>
      </c>
      <c r="O705" s="16" t="s">
        <v>3398</v>
      </c>
      <c r="P705" s="28" t="s">
        <v>3399</v>
      </c>
      <c r="Q705" s="26">
        <v>5.5</v>
      </c>
      <c r="R705" s="29">
        <v>27</v>
      </c>
      <c r="S705" s="26">
        <v>85</v>
      </c>
      <c r="T705" s="26">
        <v>110</v>
      </c>
      <c r="U705" s="26">
        <v>55</v>
      </c>
      <c r="V705" s="26">
        <v>1</v>
      </c>
      <c r="W705" s="25">
        <v>38812</v>
      </c>
      <c r="X705" s="26">
        <v>2006</v>
      </c>
      <c r="Y705" s="26" t="s">
        <v>25</v>
      </c>
      <c r="Z705" s="26"/>
      <c r="AA705" s="30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139"/>
      <c r="CB705" s="139"/>
      <c r="CC705" s="139"/>
      <c r="CD705" s="139"/>
      <c r="CE705" s="139"/>
      <c r="CF705" s="139"/>
      <c r="CG705" s="139"/>
      <c r="CH705" s="139"/>
      <c r="CI705" s="139"/>
      <c r="CJ705" s="139"/>
      <c r="CK705" s="139"/>
      <c r="CL705" s="139"/>
      <c r="CM705" s="139"/>
      <c r="CN705" s="139"/>
      <c r="CO705" s="139"/>
      <c r="CP705" s="139"/>
      <c r="CQ705" s="139"/>
      <c r="CR705" s="139"/>
      <c r="CS705" s="139"/>
      <c r="CT705" s="139"/>
      <c r="CU705" s="139"/>
      <c r="CV705" s="139"/>
      <c r="CW705" s="139"/>
      <c r="CX705" s="139"/>
      <c r="CY705" s="139"/>
      <c r="CZ705" s="139"/>
      <c r="DA705" s="139"/>
      <c r="DB705" s="139"/>
      <c r="DC705" s="139"/>
      <c r="DD705" s="139"/>
      <c r="DE705" s="139"/>
      <c r="DF705" s="139"/>
      <c r="DG705" s="139"/>
    </row>
    <row r="706" spans="1:111" ht="12.75" customHeight="1" x14ac:dyDescent="0.2">
      <c r="A706" s="7">
        <v>743</v>
      </c>
      <c r="B706" s="7" t="s">
        <v>19</v>
      </c>
      <c r="C706" s="7" t="s">
        <v>1249</v>
      </c>
      <c r="D706" s="9"/>
      <c r="E706" s="9" t="s">
        <v>3400</v>
      </c>
      <c r="F706" s="9"/>
      <c r="G706" s="10" t="s">
        <v>3401</v>
      </c>
      <c r="H706" s="2"/>
      <c r="I706" s="9" t="s">
        <v>38</v>
      </c>
      <c r="J706" s="9"/>
      <c r="K706" s="9" t="s">
        <v>3402</v>
      </c>
      <c r="L706" s="22">
        <v>43814</v>
      </c>
      <c r="M706" s="12" t="s">
        <v>25</v>
      </c>
      <c r="N706" s="24">
        <v>2000</v>
      </c>
      <c r="O706" s="16" t="s">
        <v>297</v>
      </c>
      <c r="P706" s="28" t="s">
        <v>47</v>
      </c>
      <c r="Q706" s="26">
        <v>5</v>
      </c>
      <c r="R706" s="29"/>
      <c r="S706" s="26">
        <v>80</v>
      </c>
      <c r="T706" s="26"/>
      <c r="U706" s="26">
        <v>52</v>
      </c>
      <c r="V706" s="26">
        <v>1</v>
      </c>
      <c r="W706" s="25"/>
      <c r="X706" s="26"/>
      <c r="Y706" s="26"/>
      <c r="Z706" s="26"/>
      <c r="AA706" s="20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</row>
    <row r="707" spans="1:111" s="32" customFormat="1" ht="12.75" customHeight="1" x14ac:dyDescent="0.2">
      <c r="A707" s="7">
        <v>744</v>
      </c>
      <c r="B707" s="7" t="s">
        <v>19</v>
      </c>
      <c r="C707" s="41" t="s">
        <v>127</v>
      </c>
      <c r="D707" s="9"/>
      <c r="E707" s="8" t="s">
        <v>3403</v>
      </c>
      <c r="F707" s="9"/>
      <c r="G707" s="10" t="s">
        <v>3404</v>
      </c>
      <c r="H707" s="2"/>
      <c r="I707" s="9" t="s">
        <v>38</v>
      </c>
      <c r="J707" s="9"/>
      <c r="K707" s="9" t="s">
        <v>3405</v>
      </c>
      <c r="L707" s="22">
        <v>42987</v>
      </c>
      <c r="M707" s="12" t="s">
        <v>25</v>
      </c>
      <c r="N707" s="24">
        <v>2011</v>
      </c>
      <c r="O707" s="16" t="s">
        <v>185</v>
      </c>
      <c r="P707" s="28" t="s">
        <v>33</v>
      </c>
      <c r="Q707" s="26">
        <v>3</v>
      </c>
      <c r="R707" s="29"/>
      <c r="S707" s="26">
        <v>100</v>
      </c>
      <c r="T707" s="26"/>
      <c r="U707" s="26">
        <v>44</v>
      </c>
      <c r="V707" s="26">
        <v>1</v>
      </c>
      <c r="W707" s="25"/>
      <c r="X707" s="26"/>
      <c r="Y707" s="26"/>
      <c r="Z707" s="26"/>
      <c r="AA707" s="30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139"/>
      <c r="CB707" s="139"/>
      <c r="CC707" s="139"/>
      <c r="CD707" s="139"/>
      <c r="CE707" s="139"/>
      <c r="CF707" s="139"/>
      <c r="CG707" s="139"/>
      <c r="CH707" s="139"/>
      <c r="CI707" s="139"/>
      <c r="CJ707" s="139"/>
      <c r="CK707" s="139"/>
      <c r="CL707" s="139"/>
      <c r="CM707" s="139"/>
      <c r="CN707" s="139"/>
      <c r="CO707" s="139"/>
      <c r="CP707" s="139"/>
      <c r="CQ707" s="139"/>
      <c r="CR707" s="139"/>
      <c r="CS707" s="139"/>
      <c r="CT707" s="139"/>
      <c r="CU707" s="139"/>
      <c r="CV707" s="139"/>
      <c r="CW707" s="139"/>
      <c r="CX707" s="139"/>
      <c r="CY707" s="139"/>
      <c r="CZ707" s="139"/>
      <c r="DA707" s="139"/>
      <c r="DB707" s="139"/>
      <c r="DC707" s="139"/>
      <c r="DD707" s="139"/>
      <c r="DE707" s="139"/>
      <c r="DF707" s="139"/>
      <c r="DG707" s="139"/>
    </row>
    <row r="708" spans="1:111" ht="12.75" customHeight="1" x14ac:dyDescent="0.2">
      <c r="A708" s="7">
        <v>745</v>
      </c>
      <c r="B708" s="26" t="s">
        <v>19</v>
      </c>
      <c r="C708" s="26" t="s">
        <v>370</v>
      </c>
      <c r="D708" s="26"/>
      <c r="E708" s="26" t="s">
        <v>3406</v>
      </c>
      <c r="F708" s="26"/>
      <c r="G708" s="43" t="s">
        <v>3407</v>
      </c>
      <c r="H708" s="42"/>
      <c r="I708" s="9" t="s">
        <v>38</v>
      </c>
      <c r="J708" s="26"/>
      <c r="K708" s="41" t="s">
        <v>3408</v>
      </c>
      <c r="L708" s="48">
        <v>43173</v>
      </c>
      <c r="M708" s="12" t="s">
        <v>25</v>
      </c>
      <c r="N708" s="24">
        <v>2011</v>
      </c>
      <c r="O708" s="16" t="s">
        <v>96</v>
      </c>
      <c r="P708" s="28" t="s">
        <v>140</v>
      </c>
      <c r="Q708" s="26">
        <v>5.4</v>
      </c>
      <c r="R708" s="29"/>
      <c r="S708" s="26">
        <v>105</v>
      </c>
      <c r="T708" s="26"/>
      <c r="U708" s="26">
        <v>57</v>
      </c>
      <c r="V708" s="26">
        <v>1</v>
      </c>
      <c r="W708" s="26"/>
      <c r="X708" s="26"/>
      <c r="Y708" s="26"/>
      <c r="Z708" s="26"/>
      <c r="AA708" s="20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</row>
    <row r="709" spans="1:111" ht="12.75" customHeight="1" x14ac:dyDescent="0.2">
      <c r="A709" s="7">
        <v>746</v>
      </c>
      <c r="B709" s="7" t="s">
        <v>78</v>
      </c>
      <c r="C709" s="8" t="s">
        <v>2053</v>
      </c>
      <c r="D709" s="9"/>
      <c r="E709" s="9" t="s">
        <v>3409</v>
      </c>
      <c r="F709" s="9"/>
      <c r="G709" s="10" t="s">
        <v>3410</v>
      </c>
      <c r="H709" s="2"/>
      <c r="I709" s="8" t="s">
        <v>3307</v>
      </c>
      <c r="J709" s="8"/>
      <c r="K709" s="9" t="s">
        <v>3411</v>
      </c>
      <c r="L709" s="22">
        <v>43882</v>
      </c>
      <c r="M709" s="12" t="s">
        <v>25</v>
      </c>
      <c r="N709" s="24">
        <v>2006</v>
      </c>
      <c r="O709" s="16" t="s">
        <v>3412</v>
      </c>
      <c r="P709" s="28" t="s">
        <v>150</v>
      </c>
      <c r="Q709" s="26">
        <v>5.9</v>
      </c>
      <c r="R709" s="29">
        <v>30</v>
      </c>
      <c r="S709" s="26">
        <v>110</v>
      </c>
      <c r="T709" s="26">
        <v>143</v>
      </c>
      <c r="U709" s="26">
        <v>48</v>
      </c>
      <c r="V709" s="26">
        <v>1</v>
      </c>
      <c r="W709" s="25"/>
      <c r="X709" s="26"/>
      <c r="Y709" s="26"/>
      <c r="Z709" s="68"/>
      <c r="AA709" s="20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</row>
    <row r="710" spans="1:111" ht="12.75" customHeight="1" x14ac:dyDescent="0.2">
      <c r="A710" s="7">
        <v>747</v>
      </c>
      <c r="B710" s="26" t="s">
        <v>78</v>
      </c>
      <c r="C710" s="26" t="s">
        <v>1955</v>
      </c>
      <c r="D710" s="9" t="s">
        <v>3413</v>
      </c>
      <c r="E710" s="26" t="s">
        <v>3414</v>
      </c>
      <c r="F710" s="26" t="s">
        <v>3415</v>
      </c>
      <c r="G710" s="43" t="s">
        <v>3416</v>
      </c>
      <c r="H710" s="42" t="s">
        <v>3417</v>
      </c>
      <c r="I710" s="9" t="s">
        <v>23</v>
      </c>
      <c r="J710" s="9" t="s">
        <v>2194</v>
      </c>
      <c r="K710" s="26" t="s">
        <v>3418</v>
      </c>
      <c r="L710" s="48">
        <v>42966</v>
      </c>
      <c r="M710" s="12" t="s">
        <v>25</v>
      </c>
      <c r="N710" s="24">
        <v>2007</v>
      </c>
      <c r="O710" s="16" t="s">
        <v>3419</v>
      </c>
      <c r="P710" s="28" t="s">
        <v>47</v>
      </c>
      <c r="Q710" s="26">
        <v>5.2</v>
      </c>
      <c r="R710" s="29">
        <v>27</v>
      </c>
      <c r="S710" s="26">
        <v>95</v>
      </c>
      <c r="T710" s="26">
        <v>123</v>
      </c>
      <c r="U710" s="26">
        <v>48</v>
      </c>
      <c r="V710" s="26">
        <v>1</v>
      </c>
      <c r="W710" s="25">
        <v>41906</v>
      </c>
      <c r="X710" s="26">
        <v>2002</v>
      </c>
      <c r="Y710" s="26" t="s">
        <v>25</v>
      </c>
      <c r="Z710" s="26" t="s">
        <v>3420</v>
      </c>
      <c r="AA710" s="20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</row>
    <row r="711" spans="1:111" s="32" customFormat="1" ht="12.75" customHeight="1" x14ac:dyDescent="0.2">
      <c r="A711" s="7">
        <v>748</v>
      </c>
      <c r="B711" s="7" t="s">
        <v>78</v>
      </c>
      <c r="C711" s="9" t="s">
        <v>3421</v>
      </c>
      <c r="D711" s="9" t="s">
        <v>3422</v>
      </c>
      <c r="E711" s="9" t="s">
        <v>3423</v>
      </c>
      <c r="F711" s="9" t="s">
        <v>3424</v>
      </c>
      <c r="G711" s="10" t="s">
        <v>3425</v>
      </c>
      <c r="H711" s="2" t="s">
        <v>3424</v>
      </c>
      <c r="I711" s="9" t="s">
        <v>2143</v>
      </c>
      <c r="J711" s="9" t="s">
        <v>3426</v>
      </c>
      <c r="K711" s="9" t="s">
        <v>3427</v>
      </c>
      <c r="L711" s="22">
        <v>44357</v>
      </c>
      <c r="M711" s="12" t="s">
        <v>25</v>
      </c>
      <c r="N711" s="24">
        <v>2015</v>
      </c>
      <c r="O711" s="16" t="s">
        <v>3428</v>
      </c>
      <c r="P711" s="28" t="s">
        <v>369</v>
      </c>
      <c r="Q711" s="26">
        <v>10</v>
      </c>
      <c r="R711" s="29">
        <v>116</v>
      </c>
      <c r="S711" s="26">
        <v>400</v>
      </c>
      <c r="T711" s="26">
        <v>400</v>
      </c>
      <c r="U711" s="26">
        <v>58</v>
      </c>
      <c r="V711" s="26">
        <v>2</v>
      </c>
      <c r="W711" s="25">
        <v>38962</v>
      </c>
      <c r="X711" s="26">
        <v>2006</v>
      </c>
      <c r="Y711" s="26" t="s">
        <v>25</v>
      </c>
      <c r="Z711" s="26"/>
      <c r="AA711" s="30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139"/>
      <c r="CB711" s="139"/>
      <c r="CC711" s="139"/>
      <c r="CD711" s="139"/>
      <c r="CE711" s="139"/>
      <c r="CF711" s="139"/>
      <c r="CG711" s="139"/>
      <c r="CH711" s="139"/>
      <c r="CI711" s="139"/>
      <c r="CJ711" s="139"/>
      <c r="CK711" s="139"/>
      <c r="CL711" s="139"/>
      <c r="CM711" s="139"/>
      <c r="CN711" s="139"/>
      <c r="CO711" s="139"/>
      <c r="CP711" s="139"/>
      <c r="CQ711" s="139"/>
      <c r="CR711" s="139"/>
      <c r="CS711" s="139"/>
      <c r="CT711" s="139"/>
      <c r="CU711" s="139"/>
      <c r="CV711" s="139"/>
      <c r="CW711" s="139"/>
      <c r="CX711" s="139"/>
      <c r="CY711" s="139"/>
      <c r="CZ711" s="139"/>
      <c r="DA711" s="139"/>
      <c r="DB711" s="139"/>
      <c r="DC711" s="139"/>
      <c r="DD711" s="139"/>
      <c r="DE711" s="139"/>
      <c r="DF711" s="139"/>
      <c r="DG711" s="139"/>
    </row>
    <row r="712" spans="1:111" s="32" customFormat="1" ht="12.75" customHeight="1" x14ac:dyDescent="0.2">
      <c r="A712" s="7">
        <v>749</v>
      </c>
      <c r="B712" s="26" t="s">
        <v>19</v>
      </c>
      <c r="C712" s="26" t="s">
        <v>1385</v>
      </c>
      <c r="D712" s="26"/>
      <c r="E712" s="26" t="s">
        <v>3429</v>
      </c>
      <c r="F712" s="26"/>
      <c r="G712" s="43" t="s">
        <v>3430</v>
      </c>
      <c r="H712" s="42"/>
      <c r="I712" s="26" t="s">
        <v>66</v>
      </c>
      <c r="J712" s="26"/>
      <c r="K712" s="26" t="s">
        <v>1045</v>
      </c>
      <c r="L712" s="48">
        <v>44275</v>
      </c>
      <c r="M712" s="12" t="s">
        <v>25</v>
      </c>
      <c r="N712" s="24">
        <v>2016</v>
      </c>
      <c r="O712" s="16" t="s">
        <v>1247</v>
      </c>
      <c r="P712" s="28" t="s">
        <v>140</v>
      </c>
      <c r="Q712" s="26">
        <v>5.3</v>
      </c>
      <c r="R712" s="29"/>
      <c r="S712" s="26">
        <v>105</v>
      </c>
      <c r="T712" s="26"/>
      <c r="U712" s="26">
        <v>54</v>
      </c>
      <c r="V712" s="26">
        <v>1</v>
      </c>
      <c r="W712" s="25"/>
      <c r="X712" s="26"/>
      <c r="Y712" s="26"/>
      <c r="Z712" s="26"/>
      <c r="AA712" s="30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139"/>
      <c r="CB712" s="139"/>
      <c r="CC712" s="139"/>
      <c r="CD712" s="139"/>
      <c r="CE712" s="139"/>
      <c r="CF712" s="139"/>
      <c r="CG712" s="139"/>
      <c r="CH712" s="139"/>
      <c r="CI712" s="139"/>
      <c r="CJ712" s="139"/>
      <c r="CK712" s="139"/>
      <c r="CL712" s="139"/>
      <c r="CM712" s="139"/>
      <c r="CN712" s="139"/>
      <c r="CO712" s="139"/>
      <c r="CP712" s="139"/>
      <c r="CQ712" s="139"/>
      <c r="CR712" s="139"/>
      <c r="CS712" s="139"/>
      <c r="CT712" s="139"/>
      <c r="CU712" s="139"/>
      <c r="CV712" s="139"/>
      <c r="CW712" s="139"/>
      <c r="CX712" s="139"/>
      <c r="CY712" s="139"/>
      <c r="CZ712" s="139"/>
      <c r="DA712" s="139"/>
      <c r="DB712" s="139"/>
      <c r="DC712" s="139"/>
      <c r="DD712" s="139"/>
      <c r="DE712" s="139"/>
      <c r="DF712" s="139"/>
      <c r="DG712" s="139"/>
    </row>
    <row r="713" spans="1:111" ht="12.75" customHeight="1" x14ac:dyDescent="0.2">
      <c r="A713" s="7">
        <v>750</v>
      </c>
      <c r="B713" s="26" t="s">
        <v>78</v>
      </c>
      <c r="C713" s="26" t="s">
        <v>3431</v>
      </c>
      <c r="D713" s="26" t="s">
        <v>3432</v>
      </c>
      <c r="E713" s="26" t="s">
        <v>3433</v>
      </c>
      <c r="F713" s="26" t="s">
        <v>3434</v>
      </c>
      <c r="G713" s="43" t="s">
        <v>3435</v>
      </c>
      <c r="H713" s="42" t="s">
        <v>3436</v>
      </c>
      <c r="I713" s="9" t="s">
        <v>23</v>
      </c>
      <c r="J713" s="26" t="s">
        <v>2452</v>
      </c>
      <c r="K713" s="26" t="s">
        <v>3437</v>
      </c>
      <c r="L713" s="48">
        <v>44431</v>
      </c>
      <c r="M713" s="12" t="s">
        <v>25</v>
      </c>
      <c r="N713" s="24">
        <v>2008</v>
      </c>
      <c r="O713" s="16" t="s">
        <v>3438</v>
      </c>
      <c r="P713" s="28" t="s">
        <v>47</v>
      </c>
      <c r="Q713" s="26">
        <v>8.1999999999999993</v>
      </c>
      <c r="R713" s="29">
        <v>23</v>
      </c>
      <c r="S713" s="26">
        <v>220</v>
      </c>
      <c r="T713" s="26">
        <v>234</v>
      </c>
      <c r="U713" s="26">
        <v>45</v>
      </c>
      <c r="V713" s="26">
        <v>2</v>
      </c>
      <c r="W713" s="25">
        <v>42138</v>
      </c>
      <c r="X713" s="26">
        <v>2015</v>
      </c>
      <c r="Y713" s="26" t="s">
        <v>25</v>
      </c>
      <c r="Z713" s="26" t="s">
        <v>3439</v>
      </c>
      <c r="AA713" s="20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</row>
    <row r="714" spans="1:111" ht="12.75" customHeight="1" x14ac:dyDescent="0.2">
      <c r="A714" s="7">
        <v>751</v>
      </c>
      <c r="B714" s="7" t="s">
        <v>78</v>
      </c>
      <c r="C714" s="9" t="s">
        <v>548</v>
      </c>
      <c r="D714" s="9" t="s">
        <v>1148</v>
      </c>
      <c r="E714" s="8" t="s">
        <v>3440</v>
      </c>
      <c r="F714" s="9" t="s">
        <v>3441</v>
      </c>
      <c r="G714" s="10" t="s">
        <v>3442</v>
      </c>
      <c r="H714" s="2" t="s">
        <v>3443</v>
      </c>
      <c r="I714" s="9" t="s">
        <v>2392</v>
      </c>
      <c r="J714" s="9" t="s">
        <v>85</v>
      </c>
      <c r="K714" s="9" t="s">
        <v>458</v>
      </c>
      <c r="L714" s="22">
        <v>44376</v>
      </c>
      <c r="M714" s="12" t="s">
        <v>25</v>
      </c>
      <c r="N714" s="24">
        <v>2006</v>
      </c>
      <c r="O714" s="16" t="s">
        <v>3444</v>
      </c>
      <c r="P714" s="28" t="s">
        <v>150</v>
      </c>
      <c r="Q714" s="26">
        <v>5.9</v>
      </c>
      <c r="R714" s="29">
        <v>25</v>
      </c>
      <c r="S714" s="26">
        <v>110</v>
      </c>
      <c r="T714" s="26">
        <v>143</v>
      </c>
      <c r="U714" s="26">
        <v>48</v>
      </c>
      <c r="V714" s="26">
        <v>1</v>
      </c>
      <c r="W714" s="25">
        <v>42111</v>
      </c>
      <c r="X714" s="26">
        <v>2013</v>
      </c>
      <c r="Y714" s="26" t="s">
        <v>25</v>
      </c>
      <c r="Z714" s="26" t="s">
        <v>3445</v>
      </c>
      <c r="AA714" s="20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</row>
    <row r="715" spans="1:111" ht="12.75" customHeight="1" x14ac:dyDescent="0.2">
      <c r="A715" s="7">
        <v>752</v>
      </c>
      <c r="B715" s="26" t="s">
        <v>78</v>
      </c>
      <c r="C715" s="41" t="s">
        <v>3446</v>
      </c>
      <c r="D715" s="26" t="s">
        <v>3447</v>
      </c>
      <c r="E715" s="26" t="s">
        <v>3448</v>
      </c>
      <c r="F715" s="26" t="s">
        <v>3449</v>
      </c>
      <c r="G715" s="43" t="s">
        <v>3450</v>
      </c>
      <c r="H715" s="42" t="s">
        <v>3451</v>
      </c>
      <c r="I715" s="9" t="s">
        <v>38</v>
      </c>
      <c r="J715" s="9" t="s">
        <v>3452</v>
      </c>
      <c r="K715" s="26" t="s">
        <v>3453</v>
      </c>
      <c r="L715" s="48">
        <v>43170</v>
      </c>
      <c r="M715" s="12" t="s">
        <v>25</v>
      </c>
      <c r="N715" s="24">
        <v>2005</v>
      </c>
      <c r="O715" s="16" t="s">
        <v>3454</v>
      </c>
      <c r="P715" s="28" t="s">
        <v>132</v>
      </c>
      <c r="Q715" s="26">
        <v>4.7</v>
      </c>
      <c r="R715" s="29">
        <v>25</v>
      </c>
      <c r="S715" s="26">
        <v>105</v>
      </c>
      <c r="T715" s="26">
        <v>137</v>
      </c>
      <c r="U715" s="26">
        <v>48</v>
      </c>
      <c r="V715" s="26">
        <v>1</v>
      </c>
      <c r="W715" s="25">
        <v>41358</v>
      </c>
      <c r="X715" s="26">
        <v>2010</v>
      </c>
      <c r="Y715" s="26" t="s">
        <v>931</v>
      </c>
      <c r="Z715" s="26"/>
      <c r="AA715" s="20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</row>
    <row r="716" spans="1:111" s="32" customFormat="1" ht="12.75" customHeight="1" x14ac:dyDescent="0.2">
      <c r="A716" s="7">
        <v>753</v>
      </c>
      <c r="B716" s="7" t="s">
        <v>78</v>
      </c>
      <c r="C716" s="8" t="s">
        <v>3455</v>
      </c>
      <c r="D716" s="9" t="s">
        <v>3456</v>
      </c>
      <c r="E716" s="9" t="s">
        <v>3457</v>
      </c>
      <c r="F716" s="9" t="s">
        <v>3458</v>
      </c>
      <c r="G716" s="10" t="s">
        <v>3459</v>
      </c>
      <c r="H716" s="2" t="s">
        <v>3460</v>
      </c>
      <c r="I716" s="9" t="s">
        <v>23</v>
      </c>
      <c r="J716" s="9" t="s">
        <v>85</v>
      </c>
      <c r="K716" s="26" t="s">
        <v>3461</v>
      </c>
      <c r="L716" s="48">
        <v>44258</v>
      </c>
      <c r="M716" s="12" t="s">
        <v>25</v>
      </c>
      <c r="N716" s="24">
        <v>2016</v>
      </c>
      <c r="O716" s="16" t="s">
        <v>3462</v>
      </c>
      <c r="P716" s="28" t="s">
        <v>47</v>
      </c>
      <c r="Q716" s="26">
        <v>7.9</v>
      </c>
      <c r="R716" s="29">
        <v>70</v>
      </c>
      <c r="S716" s="26">
        <v>220</v>
      </c>
      <c r="T716" s="26">
        <v>292.60000000000002</v>
      </c>
      <c r="U716" s="26">
        <v>48</v>
      </c>
      <c r="V716" s="26">
        <v>2</v>
      </c>
      <c r="W716" s="25">
        <v>41442</v>
      </c>
      <c r="X716" s="26">
        <v>2011</v>
      </c>
      <c r="Y716" s="26" t="s">
        <v>25</v>
      </c>
      <c r="Z716" s="26" t="s">
        <v>3463</v>
      </c>
      <c r="AA716" s="30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139"/>
      <c r="CB716" s="139"/>
      <c r="CC716" s="139"/>
      <c r="CD716" s="139"/>
      <c r="CE716" s="139"/>
      <c r="CF716" s="139"/>
      <c r="CG716" s="139"/>
      <c r="CH716" s="139"/>
      <c r="CI716" s="139"/>
      <c r="CJ716" s="139"/>
      <c r="CK716" s="139"/>
      <c r="CL716" s="139"/>
      <c r="CM716" s="139"/>
      <c r="CN716" s="139"/>
      <c r="CO716" s="139"/>
      <c r="CP716" s="139"/>
      <c r="CQ716" s="139"/>
      <c r="CR716" s="139"/>
      <c r="CS716" s="139"/>
      <c r="CT716" s="139"/>
      <c r="CU716" s="139"/>
      <c r="CV716" s="139"/>
      <c r="CW716" s="139"/>
      <c r="CX716" s="139"/>
      <c r="CY716" s="139"/>
      <c r="CZ716" s="139"/>
      <c r="DA716" s="139"/>
      <c r="DB716" s="139"/>
      <c r="DC716" s="139"/>
      <c r="DD716" s="139"/>
      <c r="DE716" s="139"/>
      <c r="DF716" s="139"/>
      <c r="DG716" s="139"/>
    </row>
    <row r="717" spans="1:111" ht="12.75" customHeight="1" x14ac:dyDescent="0.2">
      <c r="A717" s="7">
        <v>754</v>
      </c>
      <c r="B717" s="7" t="s">
        <v>78</v>
      </c>
      <c r="C717" s="8" t="s">
        <v>3464</v>
      </c>
      <c r="D717" s="9" t="s">
        <v>3465</v>
      </c>
      <c r="E717" s="9" t="s">
        <v>3466</v>
      </c>
      <c r="F717" s="9" t="s">
        <v>3467</v>
      </c>
      <c r="G717" s="10" t="s">
        <v>3468</v>
      </c>
      <c r="H717" s="2" t="s">
        <v>3469</v>
      </c>
      <c r="I717" s="9" t="s">
        <v>554</v>
      </c>
      <c r="J717" s="9" t="s">
        <v>3470</v>
      </c>
      <c r="K717" s="9" t="s">
        <v>3471</v>
      </c>
      <c r="L717" s="22">
        <v>43986</v>
      </c>
      <c r="M717" s="12" t="s">
        <v>25</v>
      </c>
      <c r="N717" s="24">
        <v>2006</v>
      </c>
      <c r="O717" s="16" t="s">
        <v>3472</v>
      </c>
      <c r="P717" s="28" t="s">
        <v>132</v>
      </c>
      <c r="Q717" s="26">
        <v>5.5</v>
      </c>
      <c r="R717" s="29">
        <v>25.8</v>
      </c>
      <c r="S717" s="26">
        <v>85</v>
      </c>
      <c r="T717" s="26">
        <v>110</v>
      </c>
      <c r="U717" s="26">
        <v>48</v>
      </c>
      <c r="V717" s="26">
        <v>1</v>
      </c>
      <c r="W717" s="25">
        <v>39377</v>
      </c>
      <c r="X717" s="24">
        <v>2005</v>
      </c>
      <c r="Y717" s="26" t="s">
        <v>442</v>
      </c>
      <c r="Z717" s="26"/>
      <c r="AA717" s="20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</row>
    <row r="718" spans="1:111" s="31" customFormat="1" ht="12.75" customHeight="1" x14ac:dyDescent="0.2">
      <c r="A718" s="7">
        <v>755</v>
      </c>
      <c r="B718" s="31" t="s">
        <v>78</v>
      </c>
      <c r="C718" s="31" t="s">
        <v>119</v>
      </c>
      <c r="E718" s="31" t="s">
        <v>3473</v>
      </c>
      <c r="G718" s="56" t="s">
        <v>3474</v>
      </c>
      <c r="I718" s="31" t="s">
        <v>38</v>
      </c>
      <c r="K718" s="31" t="s">
        <v>3475</v>
      </c>
      <c r="L718" s="36">
        <v>44462</v>
      </c>
      <c r="M718" s="12" t="s">
        <v>25</v>
      </c>
      <c r="N718" s="24">
        <v>2019</v>
      </c>
      <c r="O718" s="16" t="s">
        <v>313</v>
      </c>
      <c r="P718" s="28" t="s">
        <v>47</v>
      </c>
      <c r="Q718" s="26">
        <v>5.5</v>
      </c>
      <c r="R718" s="29"/>
      <c r="S718" s="26">
        <v>105</v>
      </c>
      <c r="T718" s="26">
        <v>105</v>
      </c>
      <c r="U718" s="26">
        <v>52</v>
      </c>
      <c r="V718" s="26">
        <v>1</v>
      </c>
      <c r="W718" s="26"/>
      <c r="X718" s="26"/>
      <c r="Y718" s="26"/>
      <c r="Z718" s="26" t="s">
        <v>3476</v>
      </c>
      <c r="AA718" s="30"/>
      <c r="CA718" s="58"/>
    </row>
    <row r="719" spans="1:111" s="32" customFormat="1" ht="12.75" customHeight="1" x14ac:dyDescent="0.2">
      <c r="A719" s="7">
        <v>756</v>
      </c>
      <c r="B719" s="7" t="s">
        <v>78</v>
      </c>
      <c r="C719" s="8" t="s">
        <v>3477</v>
      </c>
      <c r="D719" s="9" t="s">
        <v>3478</v>
      </c>
      <c r="E719" s="9" t="s">
        <v>3479</v>
      </c>
      <c r="F719" s="9" t="s">
        <v>3480</v>
      </c>
      <c r="G719" s="10" t="s">
        <v>3481</v>
      </c>
      <c r="H719" s="2" t="s">
        <v>3482</v>
      </c>
      <c r="I719" s="9" t="s">
        <v>3374</v>
      </c>
      <c r="J719" s="9" t="s">
        <v>3452</v>
      </c>
      <c r="K719" s="9" t="s">
        <v>3483</v>
      </c>
      <c r="L719" s="22">
        <v>43878</v>
      </c>
      <c r="M719" s="12" t="s">
        <v>25</v>
      </c>
      <c r="N719" s="24">
        <v>2007</v>
      </c>
      <c r="O719" s="16" t="s">
        <v>3484</v>
      </c>
      <c r="P719" s="28" t="s">
        <v>34</v>
      </c>
      <c r="Q719" s="26">
        <v>7.1</v>
      </c>
      <c r="R719" s="29">
        <v>24.5</v>
      </c>
      <c r="S719" s="26">
        <v>105</v>
      </c>
      <c r="T719" s="26">
        <v>130</v>
      </c>
      <c r="U719" s="26">
        <v>60</v>
      </c>
      <c r="V719" s="26">
        <v>1</v>
      </c>
      <c r="W719" s="25">
        <v>39525</v>
      </c>
      <c r="X719" s="26">
        <v>2006</v>
      </c>
      <c r="Y719" s="26" t="s">
        <v>25</v>
      </c>
      <c r="Z719" s="26"/>
      <c r="AA719" s="30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139"/>
      <c r="CB719" s="139"/>
      <c r="CC719" s="139"/>
      <c r="CD719" s="139"/>
      <c r="CE719" s="139"/>
      <c r="CF719" s="139"/>
      <c r="CG719" s="139"/>
      <c r="CH719" s="139"/>
      <c r="CI719" s="139"/>
      <c r="CJ719" s="139"/>
      <c r="CK719" s="139"/>
      <c r="CL719" s="139"/>
      <c r="CM719" s="139"/>
      <c r="CN719" s="139"/>
      <c r="CO719" s="139"/>
      <c r="CP719" s="139"/>
      <c r="CQ719" s="139"/>
      <c r="CR719" s="139"/>
      <c r="CS719" s="139"/>
      <c r="CT719" s="139"/>
      <c r="CU719" s="139"/>
      <c r="CV719" s="139"/>
      <c r="CW719" s="139"/>
      <c r="CX719" s="139"/>
      <c r="CY719" s="139"/>
      <c r="CZ719" s="139"/>
      <c r="DA719" s="139"/>
      <c r="DB719" s="139"/>
      <c r="DC719" s="139"/>
      <c r="DD719" s="139"/>
      <c r="DE719" s="139"/>
      <c r="DF719" s="139"/>
      <c r="DG719" s="139"/>
    </row>
    <row r="720" spans="1:111" ht="12.75" customHeight="1" x14ac:dyDescent="0.2">
      <c r="A720" s="7">
        <v>757</v>
      </c>
      <c r="B720" s="7" t="s">
        <v>78</v>
      </c>
      <c r="C720" s="9" t="s">
        <v>3020</v>
      </c>
      <c r="D720" s="9" t="s">
        <v>3485</v>
      </c>
      <c r="E720" s="9" t="s">
        <v>3486</v>
      </c>
      <c r="F720" s="9" t="s">
        <v>3487</v>
      </c>
      <c r="G720" s="10" t="s">
        <v>3488</v>
      </c>
      <c r="H720" s="2" t="s">
        <v>3487</v>
      </c>
      <c r="I720" s="9" t="s">
        <v>1146</v>
      </c>
      <c r="J720" s="9" t="s">
        <v>3489</v>
      </c>
      <c r="K720" s="9" t="s">
        <v>337</v>
      </c>
      <c r="L720" s="22">
        <v>44039</v>
      </c>
      <c r="M720" s="12" t="s">
        <v>25</v>
      </c>
      <c r="N720" s="24">
        <v>2009</v>
      </c>
      <c r="O720" s="16" t="s">
        <v>3490</v>
      </c>
      <c r="P720" s="28" t="s">
        <v>171</v>
      </c>
      <c r="Q720" s="26">
        <v>5.6</v>
      </c>
      <c r="R720" s="29" t="s">
        <v>3491</v>
      </c>
      <c r="S720" s="26">
        <v>130</v>
      </c>
      <c r="T720" s="26">
        <v>169</v>
      </c>
      <c r="U720" s="26">
        <v>52</v>
      </c>
      <c r="V720" s="26">
        <v>1</v>
      </c>
      <c r="W720" s="25">
        <v>40077</v>
      </c>
      <c r="X720" s="26">
        <v>2003</v>
      </c>
      <c r="Y720" s="26" t="s">
        <v>442</v>
      </c>
      <c r="Z720" s="26" t="s">
        <v>3492</v>
      </c>
      <c r="AA720" s="20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</row>
    <row r="721" spans="1:111" ht="12.75" customHeight="1" x14ac:dyDescent="0.2">
      <c r="A721" s="7">
        <v>758</v>
      </c>
      <c r="B721" s="7" t="s">
        <v>78</v>
      </c>
      <c r="C721" s="8" t="s">
        <v>3493</v>
      </c>
      <c r="D721" s="9" t="s">
        <v>3494</v>
      </c>
      <c r="E721" s="8" t="s">
        <v>3495</v>
      </c>
      <c r="F721" s="9" t="s">
        <v>3496</v>
      </c>
      <c r="G721" s="10" t="s">
        <v>3497</v>
      </c>
      <c r="H721" s="2" t="s">
        <v>3496</v>
      </c>
      <c r="I721" s="9" t="s">
        <v>38</v>
      </c>
      <c r="J721" s="9" t="s">
        <v>3498</v>
      </c>
      <c r="K721" s="9" t="s">
        <v>3499</v>
      </c>
      <c r="L721" s="22">
        <v>43073</v>
      </c>
      <c r="M721" s="12" t="s">
        <v>25</v>
      </c>
      <c r="N721" s="24">
        <v>2004</v>
      </c>
      <c r="O721" s="16" t="s">
        <v>3500</v>
      </c>
      <c r="P721" s="28" t="s">
        <v>34</v>
      </c>
      <c r="Q721" s="26">
        <v>7.7</v>
      </c>
      <c r="R721" s="29">
        <v>107</v>
      </c>
      <c r="S721" s="26">
        <v>190</v>
      </c>
      <c r="T721" s="26">
        <v>247</v>
      </c>
      <c r="U721" s="26">
        <v>48</v>
      </c>
      <c r="V721" s="26">
        <v>2</v>
      </c>
      <c r="W721" s="25">
        <v>39550</v>
      </c>
      <c r="X721" s="26">
        <v>2007</v>
      </c>
      <c r="Y721" s="26" t="s">
        <v>442</v>
      </c>
      <c r="Z721" s="26"/>
      <c r="AA721" s="20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</row>
    <row r="722" spans="1:111" s="32" customFormat="1" ht="12.75" customHeight="1" x14ac:dyDescent="0.2">
      <c r="A722" s="7">
        <v>759</v>
      </c>
      <c r="B722" s="26" t="s">
        <v>78</v>
      </c>
      <c r="C722" s="26" t="s">
        <v>3501</v>
      </c>
      <c r="D722" s="9" t="s">
        <v>3502</v>
      </c>
      <c r="E722" s="26" t="s">
        <v>3503</v>
      </c>
      <c r="F722" s="26" t="s">
        <v>3504</v>
      </c>
      <c r="G722" s="43" t="s">
        <v>3505</v>
      </c>
      <c r="H722" s="2" t="s">
        <v>3504</v>
      </c>
      <c r="I722" s="26" t="s">
        <v>2143</v>
      </c>
      <c r="J722" s="9" t="s">
        <v>3506</v>
      </c>
      <c r="K722" s="9" t="s">
        <v>337</v>
      </c>
      <c r="L722" s="48">
        <v>44332</v>
      </c>
      <c r="M722" s="12" t="s">
        <v>25</v>
      </c>
      <c r="N722" s="24">
        <v>2013</v>
      </c>
      <c r="O722" s="16" t="s">
        <v>3507</v>
      </c>
      <c r="P722" s="28" t="s">
        <v>34</v>
      </c>
      <c r="Q722" s="26">
        <v>8.1999999999999993</v>
      </c>
      <c r="R722" s="29">
        <v>128</v>
      </c>
      <c r="S722" s="26">
        <v>240</v>
      </c>
      <c r="T722" s="26">
        <v>350</v>
      </c>
      <c r="U722" s="26">
        <v>45</v>
      </c>
      <c r="V722" s="26">
        <v>2</v>
      </c>
      <c r="W722" s="25">
        <v>38744</v>
      </c>
      <c r="X722" s="26">
        <v>2002</v>
      </c>
      <c r="Y722" s="26" t="s">
        <v>25</v>
      </c>
      <c r="Z722" s="26"/>
      <c r="AA722" s="30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139"/>
      <c r="CB722" s="139"/>
      <c r="CC722" s="139"/>
      <c r="CD722" s="139"/>
      <c r="CE722" s="139"/>
      <c r="CF722" s="139"/>
      <c r="CG722" s="139"/>
      <c r="CH722" s="139"/>
      <c r="CI722" s="139"/>
      <c r="CJ722" s="139"/>
      <c r="CK722" s="139"/>
      <c r="CL722" s="139"/>
      <c r="CM722" s="139"/>
      <c r="CN722" s="139"/>
      <c r="CO722" s="139"/>
      <c r="CP722" s="139"/>
      <c r="CQ722" s="139"/>
      <c r="CR722" s="139"/>
      <c r="CS722" s="139"/>
      <c r="CT722" s="139"/>
      <c r="CU722" s="139"/>
      <c r="CV722" s="139"/>
      <c r="CW722" s="139"/>
      <c r="CX722" s="139"/>
      <c r="CY722" s="139"/>
      <c r="CZ722" s="139"/>
      <c r="DA722" s="139"/>
      <c r="DB722" s="139"/>
      <c r="DC722" s="139"/>
      <c r="DD722" s="139"/>
      <c r="DE722" s="139"/>
      <c r="DF722" s="139"/>
      <c r="DG722" s="139"/>
    </row>
    <row r="723" spans="1:111" s="32" customFormat="1" ht="12.75" customHeight="1" x14ac:dyDescent="0.2">
      <c r="A723" s="7">
        <v>760</v>
      </c>
      <c r="B723" s="7" t="s">
        <v>19</v>
      </c>
      <c r="C723" s="26" t="s">
        <v>3508</v>
      </c>
      <c r="D723" s="9"/>
      <c r="E723" s="8" t="s">
        <v>3509</v>
      </c>
      <c r="F723" s="9"/>
      <c r="G723" s="10" t="s">
        <v>3510</v>
      </c>
      <c r="H723" s="2"/>
      <c r="I723" s="9" t="s">
        <v>161</v>
      </c>
      <c r="J723" s="9"/>
      <c r="K723" s="8" t="s">
        <v>3511</v>
      </c>
      <c r="L723" s="22">
        <v>43642</v>
      </c>
      <c r="M723" s="12" t="s">
        <v>25</v>
      </c>
      <c r="N723" s="24">
        <v>2014</v>
      </c>
      <c r="O723" s="16" t="s">
        <v>237</v>
      </c>
      <c r="P723" s="28" t="s">
        <v>33</v>
      </c>
      <c r="Q723" s="26">
        <v>3.3</v>
      </c>
      <c r="R723" s="29"/>
      <c r="S723" s="26">
        <v>90</v>
      </c>
      <c r="T723" s="26"/>
      <c r="U723" s="26">
        <v>51</v>
      </c>
      <c r="V723" s="26">
        <v>1</v>
      </c>
      <c r="W723" s="25"/>
      <c r="X723" s="26"/>
      <c r="Y723" s="26"/>
      <c r="Z723" s="26"/>
      <c r="AA723" s="30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139"/>
      <c r="CB723" s="139"/>
      <c r="CC723" s="139"/>
      <c r="CD723" s="139"/>
      <c r="CE723" s="139"/>
      <c r="CF723" s="139"/>
      <c r="CG723" s="139"/>
      <c r="CH723" s="139"/>
      <c r="CI723" s="139"/>
      <c r="CJ723" s="139"/>
      <c r="CK723" s="139"/>
      <c r="CL723" s="139"/>
      <c r="CM723" s="139"/>
      <c r="CN723" s="139"/>
      <c r="CO723" s="139"/>
      <c r="CP723" s="139"/>
      <c r="CQ723" s="139"/>
      <c r="CR723" s="139"/>
      <c r="CS723" s="139"/>
      <c r="CT723" s="139"/>
      <c r="CU723" s="139"/>
      <c r="CV723" s="139"/>
      <c r="CW723" s="139"/>
      <c r="CX723" s="139"/>
      <c r="CY723" s="139"/>
      <c r="CZ723" s="139"/>
      <c r="DA723" s="139"/>
      <c r="DB723" s="139"/>
      <c r="DC723" s="139"/>
      <c r="DD723" s="139"/>
      <c r="DE723" s="139"/>
      <c r="DF723" s="139"/>
      <c r="DG723" s="139"/>
    </row>
    <row r="724" spans="1:111" ht="12.75" customHeight="1" x14ac:dyDescent="0.2">
      <c r="A724" s="7">
        <v>761</v>
      </c>
      <c r="B724" s="7" t="s">
        <v>78</v>
      </c>
      <c r="C724" s="8" t="s">
        <v>1756</v>
      </c>
      <c r="D724" s="9" t="s">
        <v>3512</v>
      </c>
      <c r="E724" s="8" t="s">
        <v>3513</v>
      </c>
      <c r="F724" s="9" t="s">
        <v>3514</v>
      </c>
      <c r="G724" s="10" t="s">
        <v>3515</v>
      </c>
      <c r="H724" s="2" t="s">
        <v>3516</v>
      </c>
      <c r="I724" s="9" t="s">
        <v>2078</v>
      </c>
      <c r="J724" s="9" t="s">
        <v>3517</v>
      </c>
      <c r="K724" s="9" t="s">
        <v>3518</v>
      </c>
      <c r="L724" s="22">
        <v>43921</v>
      </c>
      <c r="M724" s="12" t="s">
        <v>25</v>
      </c>
      <c r="N724" s="24">
        <v>2006</v>
      </c>
      <c r="O724" s="16" t="s">
        <v>3519</v>
      </c>
      <c r="P724" s="28" t="s">
        <v>34</v>
      </c>
      <c r="Q724" s="26">
        <v>9</v>
      </c>
      <c r="R724" s="29">
        <v>140</v>
      </c>
      <c r="S724" s="26">
        <v>250</v>
      </c>
      <c r="T724" s="26">
        <v>325</v>
      </c>
      <c r="U724" s="26">
        <v>55</v>
      </c>
      <c r="V724" s="26">
        <v>2</v>
      </c>
      <c r="W724" s="25">
        <v>39560</v>
      </c>
      <c r="X724" s="26">
        <v>2006</v>
      </c>
      <c r="Y724" s="26" t="s">
        <v>442</v>
      </c>
      <c r="Z724" s="26"/>
      <c r="AA724" s="20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</row>
    <row r="725" spans="1:111" ht="12.75" customHeight="1" x14ac:dyDescent="0.2">
      <c r="A725" s="7">
        <v>762</v>
      </c>
      <c r="B725" s="7" t="s">
        <v>78</v>
      </c>
      <c r="C725" s="9" t="s">
        <v>1688</v>
      </c>
      <c r="D725" s="9" t="s">
        <v>1148</v>
      </c>
      <c r="E725" s="8" t="s">
        <v>3520</v>
      </c>
      <c r="F725" s="9" t="s">
        <v>3521</v>
      </c>
      <c r="G725" s="10" t="s">
        <v>3522</v>
      </c>
      <c r="H725" s="2" t="s">
        <v>3523</v>
      </c>
      <c r="I725" s="9" t="s">
        <v>38</v>
      </c>
      <c r="J725" s="9" t="s">
        <v>85</v>
      </c>
      <c r="K725" s="9" t="s">
        <v>3524</v>
      </c>
      <c r="L725" s="22">
        <v>44462</v>
      </c>
      <c r="M725" s="12" t="s">
        <v>25</v>
      </c>
      <c r="N725" s="24">
        <v>2008</v>
      </c>
      <c r="O725" s="16" t="s">
        <v>3525</v>
      </c>
      <c r="P725" s="28" t="s">
        <v>150</v>
      </c>
      <c r="Q725" s="26">
        <v>5.0999999999999996</v>
      </c>
      <c r="R725" s="29">
        <v>28</v>
      </c>
      <c r="S725" s="26">
        <v>125</v>
      </c>
      <c r="T725" s="26">
        <v>162</v>
      </c>
      <c r="U725" s="26">
        <v>48</v>
      </c>
      <c r="V725" s="26">
        <v>1</v>
      </c>
      <c r="W725" s="25">
        <v>40669</v>
      </c>
      <c r="X725" s="26">
        <v>2007</v>
      </c>
      <c r="Y725" s="26" t="s">
        <v>25</v>
      </c>
      <c r="Z725" s="26"/>
      <c r="AA725" s="20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</row>
    <row r="726" spans="1:111" s="32" customFormat="1" ht="12.75" customHeight="1" x14ac:dyDescent="0.2">
      <c r="A726" s="7">
        <v>763</v>
      </c>
      <c r="B726" s="26" t="s">
        <v>19</v>
      </c>
      <c r="C726" s="26" t="s">
        <v>245</v>
      </c>
      <c r="D726" s="26"/>
      <c r="E726" s="26" t="s">
        <v>3526</v>
      </c>
      <c r="F726" s="26"/>
      <c r="G726" s="43" t="s">
        <v>3527</v>
      </c>
      <c r="H726" s="42"/>
      <c r="I726" s="26" t="s">
        <v>161</v>
      </c>
      <c r="J726" s="26"/>
      <c r="K726" s="26" t="s">
        <v>2344</v>
      </c>
      <c r="L726" s="48">
        <v>44120</v>
      </c>
      <c r="M726" s="12" t="s">
        <v>25</v>
      </c>
      <c r="N726" s="24">
        <v>2018</v>
      </c>
      <c r="O726" s="16" t="s">
        <v>26</v>
      </c>
      <c r="P726" s="28" t="s">
        <v>47</v>
      </c>
      <c r="Q726" s="26">
        <v>5.3</v>
      </c>
      <c r="R726" s="29"/>
      <c r="S726" s="26">
        <v>100</v>
      </c>
      <c r="T726" s="26"/>
      <c r="U726" s="26">
        <v>54</v>
      </c>
      <c r="V726" s="26">
        <v>1</v>
      </c>
      <c r="W726" s="26"/>
      <c r="X726" s="26"/>
      <c r="Y726" s="26"/>
      <c r="Z726" s="26"/>
      <c r="AA726" s="30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139"/>
      <c r="CB726" s="139"/>
      <c r="CC726" s="139"/>
      <c r="CD726" s="139"/>
      <c r="CE726" s="139"/>
      <c r="CF726" s="139"/>
      <c r="CG726" s="139"/>
      <c r="CH726" s="139"/>
      <c r="CI726" s="139"/>
      <c r="CJ726" s="139"/>
      <c r="CK726" s="139"/>
      <c r="CL726" s="139"/>
      <c r="CM726" s="139"/>
      <c r="CN726" s="139"/>
      <c r="CO726" s="139"/>
      <c r="CP726" s="139"/>
      <c r="CQ726" s="139"/>
      <c r="CR726" s="139"/>
      <c r="CS726" s="139"/>
      <c r="CT726" s="139"/>
      <c r="CU726" s="139"/>
      <c r="CV726" s="139"/>
      <c r="CW726" s="139"/>
      <c r="CX726" s="139"/>
      <c r="CY726" s="139"/>
      <c r="CZ726" s="139"/>
      <c r="DA726" s="139"/>
      <c r="DB726" s="139"/>
      <c r="DC726" s="139"/>
      <c r="DD726" s="139"/>
      <c r="DE726" s="139"/>
      <c r="DF726" s="139"/>
      <c r="DG726" s="139"/>
    </row>
    <row r="727" spans="1:111" s="32" customFormat="1" ht="12.75" customHeight="1" x14ac:dyDescent="0.2">
      <c r="A727" s="7">
        <v>764</v>
      </c>
      <c r="B727" s="26" t="s">
        <v>19</v>
      </c>
      <c r="C727" s="26" t="s">
        <v>514</v>
      </c>
      <c r="D727" s="26"/>
      <c r="E727" s="26" t="s">
        <v>3528</v>
      </c>
      <c r="F727" s="26"/>
      <c r="G727" s="43" t="s">
        <v>3529</v>
      </c>
      <c r="H727" s="42"/>
      <c r="I727" s="26" t="s">
        <v>38</v>
      </c>
      <c r="J727" s="26"/>
      <c r="K727" s="26" t="s">
        <v>3530</v>
      </c>
      <c r="L727" s="48">
        <v>44250</v>
      </c>
      <c r="M727" s="49" t="s">
        <v>25</v>
      </c>
      <c r="N727" s="51">
        <v>2016</v>
      </c>
      <c r="O727" s="16" t="s">
        <v>40</v>
      </c>
      <c r="P727" s="28" t="s">
        <v>47</v>
      </c>
      <c r="Q727" s="26">
        <v>4.0999999999999996</v>
      </c>
      <c r="R727" s="29"/>
      <c r="S727" s="26">
        <v>85</v>
      </c>
      <c r="T727" s="26"/>
      <c r="U727" s="31">
        <v>54</v>
      </c>
      <c r="V727" s="31">
        <v>1</v>
      </c>
      <c r="W727" s="26"/>
      <c r="X727" s="26"/>
      <c r="Y727" s="26"/>
      <c r="Z727" s="26"/>
      <c r="AA727" s="30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139"/>
      <c r="CB727" s="139"/>
      <c r="CC727" s="139"/>
      <c r="CD727" s="139"/>
      <c r="CE727" s="139"/>
      <c r="CF727" s="139"/>
      <c r="CG727" s="139"/>
      <c r="CH727" s="139"/>
      <c r="CI727" s="139"/>
      <c r="CJ727" s="139"/>
      <c r="CK727" s="139"/>
      <c r="CL727" s="139"/>
      <c r="CM727" s="139"/>
      <c r="CN727" s="139"/>
      <c r="CO727" s="139"/>
      <c r="CP727" s="139"/>
      <c r="CQ727" s="139"/>
      <c r="CR727" s="139"/>
      <c r="CS727" s="139"/>
      <c r="CT727" s="139"/>
      <c r="CU727" s="139"/>
      <c r="CV727" s="139"/>
      <c r="CW727" s="139"/>
      <c r="CX727" s="139"/>
      <c r="CY727" s="139"/>
      <c r="CZ727" s="139"/>
      <c r="DA727" s="139"/>
      <c r="DB727" s="139"/>
      <c r="DC727" s="139"/>
      <c r="DD727" s="139"/>
      <c r="DE727" s="139"/>
      <c r="DF727" s="139"/>
      <c r="DG727" s="139"/>
    </row>
    <row r="728" spans="1:111" ht="12.75" customHeight="1" x14ac:dyDescent="0.2">
      <c r="A728" s="7">
        <v>765</v>
      </c>
      <c r="B728" s="26" t="s">
        <v>19</v>
      </c>
      <c r="C728" s="26" t="s">
        <v>58</v>
      </c>
      <c r="D728" s="26"/>
      <c r="E728" s="26" t="s">
        <v>3531</v>
      </c>
      <c r="F728" s="26"/>
      <c r="G728" s="43" t="s">
        <v>3532</v>
      </c>
      <c r="H728" s="42"/>
      <c r="I728" s="26" t="s">
        <v>45</v>
      </c>
      <c r="J728" s="26"/>
      <c r="K728" s="26" t="s">
        <v>3533</v>
      </c>
      <c r="L728" s="48">
        <v>44013</v>
      </c>
      <c r="M728" s="12" t="s">
        <v>25</v>
      </c>
      <c r="N728" s="24">
        <v>2013</v>
      </c>
      <c r="O728" s="16" t="s">
        <v>3534</v>
      </c>
      <c r="P728" s="28" t="s">
        <v>47</v>
      </c>
      <c r="Q728" s="26">
        <v>5.6</v>
      </c>
      <c r="R728" s="29"/>
      <c r="S728" s="26">
        <v>115</v>
      </c>
      <c r="T728" s="26"/>
      <c r="U728" s="26" t="s">
        <v>2168</v>
      </c>
      <c r="V728" s="26">
        <v>1</v>
      </c>
      <c r="W728" s="26"/>
      <c r="X728" s="26"/>
      <c r="Y728" s="26"/>
      <c r="Z728" s="26"/>
      <c r="AA728" s="20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</row>
    <row r="729" spans="1:111" ht="12.75" customHeight="1" x14ac:dyDescent="0.2">
      <c r="A729" s="7">
        <v>766</v>
      </c>
      <c r="B729" s="26" t="s">
        <v>78</v>
      </c>
      <c r="C729" s="26" t="s">
        <v>3535</v>
      </c>
      <c r="D729" s="26" t="s">
        <v>3536</v>
      </c>
      <c r="E729" s="26" t="s">
        <v>3537</v>
      </c>
      <c r="F729" s="26" t="s">
        <v>3538</v>
      </c>
      <c r="G729" s="43" t="s">
        <v>3539</v>
      </c>
      <c r="H729" s="42" t="s">
        <v>3540</v>
      </c>
      <c r="I729" s="9" t="s">
        <v>38</v>
      </c>
      <c r="J729" s="9" t="s">
        <v>1443</v>
      </c>
      <c r="K729" s="26" t="s">
        <v>3541</v>
      </c>
      <c r="L729" s="48">
        <v>43977</v>
      </c>
      <c r="M729" s="12" t="s">
        <v>25</v>
      </c>
      <c r="N729" s="24">
        <v>2013</v>
      </c>
      <c r="O729" s="16" t="s">
        <v>3542</v>
      </c>
      <c r="P729" s="28" t="s">
        <v>34</v>
      </c>
      <c r="Q729" s="26">
        <v>6.9</v>
      </c>
      <c r="R729" s="29" t="s">
        <v>3543</v>
      </c>
      <c r="S729" s="26">
        <v>155</v>
      </c>
      <c r="T729" s="26">
        <v>200</v>
      </c>
      <c r="U729" s="26">
        <v>52</v>
      </c>
      <c r="V729" s="26">
        <v>1</v>
      </c>
      <c r="W729" s="25">
        <v>41425</v>
      </c>
      <c r="X729" s="26">
        <v>2008</v>
      </c>
      <c r="Y729" s="26" t="s">
        <v>25</v>
      </c>
      <c r="Z729" s="26"/>
      <c r="AA729" s="20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</row>
    <row r="730" spans="1:111" s="32" customFormat="1" ht="12.75" customHeight="1" x14ac:dyDescent="0.2">
      <c r="A730" s="7">
        <v>767</v>
      </c>
      <c r="B730" s="7" t="s">
        <v>19</v>
      </c>
      <c r="C730" s="7" t="s">
        <v>1823</v>
      </c>
      <c r="D730" s="9"/>
      <c r="E730" s="26" t="s">
        <v>3544</v>
      </c>
      <c r="F730" s="9"/>
      <c r="G730" s="10" t="s">
        <v>3545</v>
      </c>
      <c r="H730" s="2"/>
      <c r="I730" s="9" t="s">
        <v>38</v>
      </c>
      <c r="J730" s="9"/>
      <c r="K730" s="9" t="s">
        <v>3546</v>
      </c>
      <c r="L730" s="22">
        <v>43814</v>
      </c>
      <c r="M730" s="12" t="s">
        <v>25</v>
      </c>
      <c r="N730" s="24">
        <v>2017</v>
      </c>
      <c r="O730" s="16" t="s">
        <v>26</v>
      </c>
      <c r="P730" s="28" t="s">
        <v>140</v>
      </c>
      <c r="Q730" s="26">
        <v>5.7</v>
      </c>
      <c r="R730" s="29"/>
      <c r="S730" s="26">
        <v>105</v>
      </c>
      <c r="T730" s="26"/>
      <c r="U730" s="26">
        <v>57</v>
      </c>
      <c r="V730" s="26">
        <v>1</v>
      </c>
      <c r="W730" s="25"/>
      <c r="X730" s="26"/>
      <c r="Y730" s="26"/>
      <c r="Z730" s="26"/>
      <c r="AA730" s="30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139"/>
      <c r="CB730" s="139"/>
      <c r="CC730" s="139"/>
      <c r="CD730" s="139"/>
      <c r="CE730" s="139"/>
      <c r="CF730" s="139"/>
      <c r="CG730" s="139"/>
      <c r="CH730" s="139"/>
      <c r="CI730" s="139"/>
      <c r="CJ730" s="139"/>
      <c r="CK730" s="139"/>
      <c r="CL730" s="139"/>
      <c r="CM730" s="139"/>
      <c r="CN730" s="139"/>
      <c r="CO730" s="139"/>
      <c r="CP730" s="139"/>
      <c r="CQ730" s="139"/>
      <c r="CR730" s="139"/>
      <c r="CS730" s="139"/>
      <c r="CT730" s="139"/>
      <c r="CU730" s="139"/>
      <c r="CV730" s="139"/>
      <c r="CW730" s="139"/>
      <c r="CX730" s="139"/>
      <c r="CY730" s="139"/>
      <c r="CZ730" s="139"/>
      <c r="DA730" s="139"/>
      <c r="DB730" s="139"/>
      <c r="DC730" s="139"/>
      <c r="DD730" s="139"/>
      <c r="DE730" s="139"/>
      <c r="DF730" s="139"/>
      <c r="DG730" s="139"/>
    </row>
    <row r="731" spans="1:111" s="32" customFormat="1" ht="12.75" customHeight="1" x14ac:dyDescent="0.2">
      <c r="A731" s="7">
        <v>768</v>
      </c>
      <c r="B731" s="7" t="s">
        <v>78</v>
      </c>
      <c r="C731" s="9" t="s">
        <v>3547</v>
      </c>
      <c r="D731" s="9" t="s">
        <v>3548</v>
      </c>
      <c r="E731" s="8" t="s">
        <v>3549</v>
      </c>
      <c r="F731" s="9" t="s">
        <v>3550</v>
      </c>
      <c r="G731" s="10" t="s">
        <v>3551</v>
      </c>
      <c r="H731" s="2" t="s">
        <v>3552</v>
      </c>
      <c r="I731" s="9" t="s">
        <v>3553</v>
      </c>
      <c r="J731" s="7" t="s">
        <v>229</v>
      </c>
      <c r="K731" s="9" t="s">
        <v>2693</v>
      </c>
      <c r="L731" s="22">
        <v>43878</v>
      </c>
      <c r="M731" s="12" t="s">
        <v>25</v>
      </c>
      <c r="N731" s="24">
        <v>2001</v>
      </c>
      <c r="O731" s="16" t="s">
        <v>3554</v>
      </c>
      <c r="P731" s="28" t="s">
        <v>400</v>
      </c>
      <c r="Q731" s="26">
        <v>5.6</v>
      </c>
      <c r="R731" s="29">
        <v>20</v>
      </c>
      <c r="S731" s="26">
        <v>105</v>
      </c>
      <c r="T731" s="26">
        <v>136.5</v>
      </c>
      <c r="U731" s="26">
        <v>48</v>
      </c>
      <c r="V731" s="26">
        <v>1</v>
      </c>
      <c r="W731" s="25">
        <v>36616</v>
      </c>
      <c r="X731" s="26">
        <v>1999</v>
      </c>
      <c r="Y731" s="26" t="s">
        <v>25</v>
      </c>
      <c r="Z731" s="26" t="s">
        <v>3555</v>
      </c>
      <c r="AA731" s="30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139"/>
      <c r="CB731" s="139"/>
      <c r="CC731" s="139"/>
      <c r="CD731" s="139"/>
      <c r="CE731" s="139"/>
      <c r="CF731" s="139"/>
      <c r="CG731" s="139"/>
      <c r="CH731" s="139"/>
      <c r="CI731" s="139"/>
      <c r="CJ731" s="139"/>
      <c r="CK731" s="139"/>
      <c r="CL731" s="139"/>
      <c r="CM731" s="139"/>
      <c r="CN731" s="139"/>
      <c r="CO731" s="139"/>
      <c r="CP731" s="139"/>
      <c r="CQ731" s="139"/>
      <c r="CR731" s="139"/>
      <c r="CS731" s="139"/>
      <c r="CT731" s="139"/>
      <c r="CU731" s="139"/>
      <c r="CV731" s="139"/>
      <c r="CW731" s="139"/>
      <c r="CX731" s="139"/>
      <c r="CY731" s="139"/>
      <c r="CZ731" s="139"/>
      <c r="DA731" s="139"/>
      <c r="DB731" s="139"/>
      <c r="DC731" s="139"/>
      <c r="DD731" s="139"/>
      <c r="DE731" s="139"/>
      <c r="DF731" s="139"/>
      <c r="DG731" s="139"/>
    </row>
    <row r="732" spans="1:111" s="32" customFormat="1" ht="12.75" customHeight="1" x14ac:dyDescent="0.2">
      <c r="A732" s="7">
        <v>769</v>
      </c>
      <c r="B732" s="26" t="s">
        <v>19</v>
      </c>
      <c r="C732" s="26" t="s">
        <v>3556</v>
      </c>
      <c r="D732" s="26"/>
      <c r="E732" s="26" t="s">
        <v>3557</v>
      </c>
      <c r="F732" s="26"/>
      <c r="G732" s="43" t="s">
        <v>3558</v>
      </c>
      <c r="H732" s="42"/>
      <c r="I732" s="26" t="s">
        <v>66</v>
      </c>
      <c r="J732" s="7"/>
      <c r="K732" s="26" t="s">
        <v>3559</v>
      </c>
      <c r="L732" s="48">
        <v>43932</v>
      </c>
      <c r="M732" s="12" t="s">
        <v>25</v>
      </c>
      <c r="N732" s="24">
        <v>2014</v>
      </c>
      <c r="O732" s="16" t="s">
        <v>3560</v>
      </c>
      <c r="P732" s="28" t="s">
        <v>47</v>
      </c>
      <c r="Q732" s="26">
        <v>5.7</v>
      </c>
      <c r="R732" s="29"/>
      <c r="S732" s="26">
        <v>105</v>
      </c>
      <c r="T732" s="26"/>
      <c r="U732" s="26">
        <v>52</v>
      </c>
      <c r="V732" s="26">
        <v>1</v>
      </c>
      <c r="W732" s="25"/>
      <c r="X732" s="26"/>
      <c r="Y732" s="26"/>
      <c r="Z732" s="26"/>
      <c r="AA732" s="30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139"/>
      <c r="CB732" s="139"/>
      <c r="CC732" s="139"/>
      <c r="CD732" s="139"/>
      <c r="CE732" s="139"/>
      <c r="CF732" s="139"/>
      <c r="CG732" s="139"/>
      <c r="CH732" s="139"/>
      <c r="CI732" s="139"/>
      <c r="CJ732" s="139"/>
      <c r="CK732" s="139"/>
      <c r="CL732" s="139"/>
      <c r="CM732" s="139"/>
      <c r="CN732" s="139"/>
      <c r="CO732" s="139"/>
      <c r="CP732" s="139"/>
      <c r="CQ732" s="139"/>
      <c r="CR732" s="139"/>
      <c r="CS732" s="139"/>
      <c r="CT732" s="139"/>
      <c r="CU732" s="139"/>
      <c r="CV732" s="139"/>
      <c r="CW732" s="139"/>
      <c r="CX732" s="139"/>
      <c r="CY732" s="139"/>
      <c r="CZ732" s="139"/>
      <c r="DA732" s="139"/>
      <c r="DB732" s="139"/>
      <c r="DC732" s="139"/>
      <c r="DD732" s="139"/>
      <c r="DE732" s="139"/>
      <c r="DF732" s="139"/>
      <c r="DG732" s="139"/>
    </row>
    <row r="733" spans="1:111" s="32" customFormat="1" ht="12.75" customHeight="1" x14ac:dyDescent="0.2">
      <c r="A733" s="7">
        <v>770</v>
      </c>
      <c r="B733" s="26" t="s">
        <v>19</v>
      </c>
      <c r="C733" s="7" t="s">
        <v>1823</v>
      </c>
      <c r="D733" s="26"/>
      <c r="E733" s="26" t="s">
        <v>3561</v>
      </c>
      <c r="F733" s="26"/>
      <c r="G733" s="43" t="s">
        <v>3562</v>
      </c>
      <c r="H733" s="42"/>
      <c r="I733" s="142" t="s">
        <v>38</v>
      </c>
      <c r="J733" s="7"/>
      <c r="K733" s="26" t="s">
        <v>379</v>
      </c>
      <c r="L733" s="48">
        <v>43922</v>
      </c>
      <c r="M733" s="12" t="s">
        <v>25</v>
      </c>
      <c r="N733" s="24">
        <v>2015</v>
      </c>
      <c r="O733" s="16" t="s">
        <v>290</v>
      </c>
      <c r="P733" s="28" t="s">
        <v>140</v>
      </c>
      <c r="Q733" s="26">
        <v>5.7</v>
      </c>
      <c r="R733" s="29"/>
      <c r="S733" s="26">
        <v>105</v>
      </c>
      <c r="T733" s="26"/>
      <c r="U733" s="26">
        <v>57</v>
      </c>
      <c r="V733" s="26">
        <v>1</v>
      </c>
      <c r="W733" s="25"/>
      <c r="X733" s="26"/>
      <c r="Y733" s="26"/>
      <c r="Z733" s="26" t="s">
        <v>3563</v>
      </c>
      <c r="AA733" s="30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139"/>
      <c r="CB733" s="139"/>
      <c r="CC733" s="139"/>
      <c r="CD733" s="139"/>
      <c r="CE733" s="139"/>
      <c r="CF733" s="139"/>
      <c r="CG733" s="139"/>
      <c r="CH733" s="139"/>
      <c r="CI733" s="139"/>
      <c r="CJ733" s="139"/>
      <c r="CK733" s="139"/>
      <c r="CL733" s="139"/>
      <c r="CM733" s="139"/>
      <c r="CN733" s="139"/>
      <c r="CO733" s="139"/>
      <c r="CP733" s="139"/>
      <c r="CQ733" s="139"/>
      <c r="CR733" s="139"/>
      <c r="CS733" s="139"/>
      <c r="CT733" s="139"/>
      <c r="CU733" s="139"/>
      <c r="CV733" s="139"/>
      <c r="CW733" s="139"/>
      <c r="CX733" s="139"/>
      <c r="CY733" s="139"/>
      <c r="CZ733" s="139"/>
      <c r="DA733" s="139"/>
      <c r="DB733" s="139"/>
      <c r="DC733" s="139"/>
      <c r="DD733" s="139"/>
      <c r="DE733" s="139"/>
      <c r="DF733" s="139"/>
      <c r="DG733" s="139"/>
    </row>
    <row r="734" spans="1:111" ht="12.75" customHeight="1" x14ac:dyDescent="0.2">
      <c r="A734" s="7">
        <v>771</v>
      </c>
      <c r="B734" s="7" t="s">
        <v>3564</v>
      </c>
      <c r="C734" s="9" t="s">
        <v>3565</v>
      </c>
      <c r="D734" s="9" t="s">
        <v>3566</v>
      </c>
      <c r="E734" s="8" t="s">
        <v>3567</v>
      </c>
      <c r="F734" s="9" t="s">
        <v>3568</v>
      </c>
      <c r="G734" s="10" t="s">
        <v>3569</v>
      </c>
      <c r="H734" s="2" t="s">
        <v>3570</v>
      </c>
      <c r="I734" s="9" t="s">
        <v>2880</v>
      </c>
      <c r="J734" s="9" t="s">
        <v>555</v>
      </c>
      <c r="K734" s="9" t="s">
        <v>3571</v>
      </c>
      <c r="L734" s="22">
        <v>44468</v>
      </c>
      <c r="M734" s="12" t="s">
        <v>25</v>
      </c>
      <c r="N734" s="24">
        <v>2003</v>
      </c>
      <c r="O734" s="16" t="s">
        <v>3572</v>
      </c>
      <c r="P734" s="28" t="s">
        <v>150</v>
      </c>
      <c r="Q734" s="26">
        <v>6.7</v>
      </c>
      <c r="R734" s="29">
        <v>25</v>
      </c>
      <c r="S734" s="26">
        <v>125</v>
      </c>
      <c r="T734" s="26">
        <v>162</v>
      </c>
      <c r="U734" s="26">
        <v>50</v>
      </c>
      <c r="V734" s="26">
        <v>1</v>
      </c>
      <c r="W734" s="25">
        <v>39966</v>
      </c>
      <c r="X734" s="26">
        <v>2007</v>
      </c>
      <c r="Y734" s="26" t="s">
        <v>132</v>
      </c>
      <c r="Z734" s="26"/>
      <c r="AA734" s="20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</row>
    <row r="735" spans="1:111" ht="12.75" customHeight="1" x14ac:dyDescent="0.2">
      <c r="A735" s="7">
        <v>772</v>
      </c>
      <c r="B735" s="26" t="s">
        <v>78</v>
      </c>
      <c r="C735" s="41" t="s">
        <v>3573</v>
      </c>
      <c r="D735" s="26" t="s">
        <v>1148</v>
      </c>
      <c r="E735" s="26" t="s">
        <v>3574</v>
      </c>
      <c r="F735" s="26" t="s">
        <v>2267</v>
      </c>
      <c r="G735" s="43" t="s">
        <v>3575</v>
      </c>
      <c r="H735" s="42" t="s">
        <v>3576</v>
      </c>
      <c r="I735" s="26" t="s">
        <v>3577</v>
      </c>
      <c r="J735" s="26" t="s">
        <v>3315</v>
      </c>
      <c r="K735" s="26" t="s">
        <v>2269</v>
      </c>
      <c r="L735" s="48">
        <v>43804</v>
      </c>
      <c r="M735" s="12" t="s">
        <v>442</v>
      </c>
      <c r="N735" s="24">
        <v>2001</v>
      </c>
      <c r="O735" s="16" t="s">
        <v>3578</v>
      </c>
      <c r="P735" s="28" t="s">
        <v>150</v>
      </c>
      <c r="Q735" s="26">
        <v>6.4</v>
      </c>
      <c r="R735" s="29">
        <v>27</v>
      </c>
      <c r="S735" s="26">
        <v>125</v>
      </c>
      <c r="T735" s="26">
        <v>150</v>
      </c>
      <c r="U735" s="26">
        <v>44</v>
      </c>
      <c r="V735" s="26">
        <v>1</v>
      </c>
      <c r="W735" s="25">
        <v>39993</v>
      </c>
      <c r="X735" s="26">
        <v>2005</v>
      </c>
      <c r="Y735" s="26" t="s">
        <v>25</v>
      </c>
      <c r="Z735" s="26"/>
      <c r="AA735" s="20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</row>
    <row r="736" spans="1:111" ht="12.75" customHeight="1" x14ac:dyDescent="0.2">
      <c r="A736" s="7">
        <v>774</v>
      </c>
      <c r="B736" s="26" t="s">
        <v>19</v>
      </c>
      <c r="C736" s="7" t="s">
        <v>3579</v>
      </c>
      <c r="D736" s="9"/>
      <c r="E736" s="26" t="s">
        <v>3580</v>
      </c>
      <c r="F736" s="26"/>
      <c r="G736" s="43" t="s">
        <v>3581</v>
      </c>
      <c r="H736" s="42"/>
      <c r="I736" s="26" t="s">
        <v>45</v>
      </c>
      <c r="J736" s="7"/>
      <c r="K736" s="26" t="s">
        <v>3582</v>
      </c>
      <c r="L736" s="48">
        <v>43726</v>
      </c>
      <c r="M736" s="12" t="s">
        <v>25</v>
      </c>
      <c r="N736" s="24">
        <v>2009</v>
      </c>
      <c r="O736" s="16" t="s">
        <v>3583</v>
      </c>
      <c r="P736" s="28" t="s">
        <v>47</v>
      </c>
      <c r="Q736" s="26">
        <v>6.1</v>
      </c>
      <c r="R736" s="29"/>
      <c r="S736" s="26">
        <v>130</v>
      </c>
      <c r="T736" s="26"/>
      <c r="U736" s="26" t="s">
        <v>34</v>
      </c>
      <c r="V736" s="26">
        <v>1</v>
      </c>
      <c r="W736" s="25"/>
      <c r="X736" s="26"/>
      <c r="Y736" s="26"/>
      <c r="Z736" s="26"/>
      <c r="AA736" s="20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</row>
    <row r="737" spans="1:111" s="32" customFormat="1" ht="12.75" customHeight="1" x14ac:dyDescent="0.2">
      <c r="A737" s="7">
        <v>775</v>
      </c>
      <c r="B737" s="7" t="s">
        <v>19</v>
      </c>
      <c r="C737" s="7" t="s">
        <v>1182</v>
      </c>
      <c r="D737" s="7"/>
      <c r="E737" s="9" t="s">
        <v>3584</v>
      </c>
      <c r="F737" s="9"/>
      <c r="G737" s="10" t="s">
        <v>3585</v>
      </c>
      <c r="H737" s="2"/>
      <c r="I737" s="7" t="s">
        <v>161</v>
      </c>
      <c r="J737" s="7"/>
      <c r="K737" s="9" t="s">
        <v>2540</v>
      </c>
      <c r="L737" s="22">
        <v>44120</v>
      </c>
      <c r="M737" s="12" t="s">
        <v>25</v>
      </c>
      <c r="N737" s="24">
        <v>2018</v>
      </c>
      <c r="O737" s="16" t="s">
        <v>26</v>
      </c>
      <c r="P737" s="28" t="s">
        <v>47</v>
      </c>
      <c r="Q737" s="26">
        <v>5.9</v>
      </c>
      <c r="R737" s="29"/>
      <c r="S737" s="26">
        <v>130</v>
      </c>
      <c r="T737" s="26"/>
      <c r="U737" s="26">
        <v>54</v>
      </c>
      <c r="V737" s="26">
        <v>1</v>
      </c>
      <c r="W737" s="25"/>
      <c r="X737" s="26"/>
      <c r="Y737" s="26"/>
      <c r="Z737" s="26"/>
      <c r="AA737" s="30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139"/>
      <c r="CB737" s="139"/>
      <c r="CC737" s="139"/>
      <c r="CD737" s="139"/>
      <c r="CE737" s="139"/>
      <c r="CF737" s="139"/>
      <c r="CG737" s="139"/>
      <c r="CH737" s="139"/>
      <c r="CI737" s="139"/>
      <c r="CJ737" s="139"/>
      <c r="CK737" s="139"/>
      <c r="CL737" s="139"/>
      <c r="CM737" s="139"/>
      <c r="CN737" s="139"/>
      <c r="CO737" s="139"/>
      <c r="CP737" s="139"/>
      <c r="CQ737" s="139"/>
      <c r="CR737" s="139"/>
      <c r="CS737" s="139"/>
      <c r="CT737" s="139"/>
      <c r="CU737" s="139"/>
      <c r="CV737" s="139"/>
      <c r="CW737" s="139"/>
      <c r="CX737" s="139"/>
      <c r="CY737" s="139"/>
      <c r="CZ737" s="139"/>
      <c r="DA737" s="139"/>
      <c r="DB737" s="139"/>
      <c r="DC737" s="139"/>
      <c r="DD737" s="139"/>
      <c r="DE737" s="139"/>
      <c r="DF737" s="139"/>
      <c r="DG737" s="139"/>
    </row>
    <row r="738" spans="1:111" s="122" customFormat="1" ht="12.75" customHeight="1" x14ac:dyDescent="0.2">
      <c r="A738" s="7">
        <v>776</v>
      </c>
      <c r="B738" s="31" t="s">
        <v>19</v>
      </c>
      <c r="C738" s="31" t="s">
        <v>3586</v>
      </c>
      <c r="D738" s="31"/>
      <c r="E738" s="31" t="s">
        <v>3587</v>
      </c>
      <c r="F738" s="31"/>
      <c r="G738" s="31" t="s">
        <v>3588</v>
      </c>
      <c r="H738" s="31"/>
      <c r="I738" s="31" t="s">
        <v>202</v>
      </c>
      <c r="J738" s="31"/>
      <c r="K738" s="31" t="s">
        <v>3589</v>
      </c>
      <c r="L738" s="37">
        <v>44290</v>
      </c>
      <c r="M738" s="31" t="s">
        <v>25</v>
      </c>
      <c r="N738" s="31">
        <v>2019</v>
      </c>
      <c r="O738" s="31">
        <v>0</v>
      </c>
      <c r="P738" s="31" t="s">
        <v>140</v>
      </c>
      <c r="Q738" s="31">
        <v>5</v>
      </c>
      <c r="R738" s="31"/>
      <c r="S738" s="31">
        <v>110</v>
      </c>
      <c r="T738" s="31"/>
      <c r="U738" s="31">
        <v>56</v>
      </c>
      <c r="V738" s="31">
        <v>1</v>
      </c>
      <c r="W738" s="31"/>
      <c r="X738" s="31"/>
      <c r="Y738" s="31"/>
      <c r="Z738" s="26"/>
      <c r="AA738" s="75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74"/>
      <c r="AY738" s="74"/>
      <c r="AZ738" s="74"/>
      <c r="BA738" s="74"/>
      <c r="BB738" s="74"/>
      <c r="BC738" s="74"/>
      <c r="BD738" s="74"/>
      <c r="BE738" s="74"/>
      <c r="BF738" s="74"/>
      <c r="BG738" s="74"/>
      <c r="BH738" s="74"/>
      <c r="BI738" s="74"/>
      <c r="BJ738" s="74"/>
      <c r="BK738" s="74"/>
      <c r="BL738" s="74"/>
      <c r="BM738" s="74"/>
      <c r="BN738" s="74"/>
      <c r="BO738" s="74"/>
      <c r="BP738" s="74"/>
      <c r="BQ738" s="74"/>
      <c r="BR738" s="74"/>
      <c r="BS738" s="74"/>
      <c r="BT738" s="74"/>
      <c r="BU738" s="74"/>
      <c r="BV738" s="74"/>
      <c r="BW738" s="74"/>
      <c r="BX738" s="74"/>
      <c r="BY738" s="74"/>
      <c r="BZ738" s="74"/>
      <c r="CA738" s="141"/>
      <c r="CB738" s="141"/>
      <c r="CC738" s="141"/>
      <c r="CD738" s="141"/>
      <c r="CE738" s="141"/>
      <c r="CF738" s="141"/>
      <c r="CG738" s="141"/>
      <c r="CH738" s="141"/>
      <c r="CI738" s="141"/>
      <c r="CJ738" s="141"/>
      <c r="CK738" s="141"/>
      <c r="CL738" s="141"/>
      <c r="CM738" s="141"/>
      <c r="CN738" s="141"/>
      <c r="CO738" s="141"/>
      <c r="CP738" s="141"/>
      <c r="CQ738" s="141"/>
      <c r="CR738" s="141"/>
      <c r="CS738" s="141"/>
      <c r="CT738" s="141"/>
      <c r="CU738" s="141"/>
      <c r="CV738" s="141"/>
      <c r="CW738" s="141"/>
      <c r="CX738" s="141"/>
      <c r="CY738" s="141"/>
      <c r="CZ738" s="141"/>
      <c r="DA738" s="141"/>
      <c r="DB738" s="141"/>
      <c r="DC738" s="141"/>
      <c r="DD738" s="141"/>
      <c r="DE738" s="141"/>
      <c r="DF738" s="141"/>
      <c r="DG738" s="141"/>
    </row>
    <row r="739" spans="1:111" ht="12.75" customHeight="1" x14ac:dyDescent="0.2">
      <c r="A739" s="7">
        <v>777</v>
      </c>
      <c r="B739" s="7" t="s">
        <v>78</v>
      </c>
      <c r="C739" s="9" t="s">
        <v>3590</v>
      </c>
      <c r="D739" s="9" t="s">
        <v>3591</v>
      </c>
      <c r="E739" s="8" t="s">
        <v>3592</v>
      </c>
      <c r="F739" s="9" t="s">
        <v>3593</v>
      </c>
      <c r="G739" s="10" t="s">
        <v>3594</v>
      </c>
      <c r="H739" s="2" t="s">
        <v>3595</v>
      </c>
      <c r="I739" s="9" t="s">
        <v>66</v>
      </c>
      <c r="J739" s="9" t="s">
        <v>3596</v>
      </c>
      <c r="K739" s="9" t="s">
        <v>3597</v>
      </c>
      <c r="L739" s="22">
        <v>43906</v>
      </c>
      <c r="M739" s="12" t="s">
        <v>25</v>
      </c>
      <c r="N739" s="143">
        <v>2012</v>
      </c>
      <c r="O739" s="2" t="s">
        <v>3598</v>
      </c>
      <c r="P739" s="140" t="s">
        <v>171</v>
      </c>
      <c r="Q739" s="26">
        <v>6.7</v>
      </c>
      <c r="R739" s="29">
        <v>48.5</v>
      </c>
      <c r="S739" s="26">
        <v>175</v>
      </c>
      <c r="T739" s="26">
        <v>224</v>
      </c>
      <c r="U739" s="26">
        <v>53</v>
      </c>
      <c r="V739" s="26">
        <v>1</v>
      </c>
      <c r="W739" s="25">
        <v>41274</v>
      </c>
      <c r="X739" s="26">
        <v>2012</v>
      </c>
      <c r="Y739" s="26" t="s">
        <v>442</v>
      </c>
      <c r="Z739" s="26"/>
      <c r="AA739" s="20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</row>
    <row r="740" spans="1:111" s="122" customFormat="1" ht="12.75" customHeight="1" x14ac:dyDescent="0.2">
      <c r="A740" s="7">
        <v>778</v>
      </c>
      <c r="B740" s="26" t="s">
        <v>3599</v>
      </c>
      <c r="C740" s="26" t="s">
        <v>3600</v>
      </c>
      <c r="D740" s="26" t="s">
        <v>3601</v>
      </c>
      <c r="E740" s="26" t="s">
        <v>3602</v>
      </c>
      <c r="F740" s="26" t="s">
        <v>3603</v>
      </c>
      <c r="G740" s="43" t="s">
        <v>3604</v>
      </c>
      <c r="H740" s="42" t="s">
        <v>3603</v>
      </c>
      <c r="I740" s="26" t="s">
        <v>3605</v>
      </c>
      <c r="J740" s="26" t="s">
        <v>3606</v>
      </c>
      <c r="K740" s="26" t="s">
        <v>3607</v>
      </c>
      <c r="L740" s="48">
        <v>44243</v>
      </c>
      <c r="M740" s="49" t="s">
        <v>25</v>
      </c>
      <c r="N740" s="51">
        <v>2012</v>
      </c>
      <c r="O740" s="16" t="s">
        <v>3608</v>
      </c>
      <c r="P740" s="26" t="s">
        <v>140</v>
      </c>
      <c r="Q740" s="26">
        <v>5.5</v>
      </c>
      <c r="R740" s="29">
        <v>25</v>
      </c>
      <c r="S740" s="26">
        <v>115</v>
      </c>
      <c r="T740" s="26">
        <v>135</v>
      </c>
      <c r="U740" s="31">
        <v>55</v>
      </c>
      <c r="V740" s="31">
        <v>1</v>
      </c>
      <c r="W740" s="37">
        <v>43615</v>
      </c>
      <c r="X740" s="31">
        <v>2011</v>
      </c>
      <c r="Y740" s="31" t="s">
        <v>25</v>
      </c>
      <c r="Z740" s="26"/>
      <c r="AA740" s="144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  <c r="BP740" s="145"/>
      <c r="BQ740" s="145"/>
      <c r="BR740" s="145"/>
      <c r="BS740" s="145"/>
      <c r="BT740" s="145"/>
      <c r="BU740" s="145"/>
      <c r="BV740" s="145"/>
      <c r="BW740" s="145"/>
      <c r="BX740" s="145"/>
      <c r="BY740" s="145"/>
      <c r="BZ740" s="145"/>
      <c r="CA740" s="141"/>
      <c r="CB740" s="141"/>
      <c r="CC740" s="141"/>
      <c r="CD740" s="141"/>
      <c r="CE740" s="141"/>
      <c r="CF740" s="141"/>
      <c r="CG740" s="141"/>
      <c r="CH740" s="141"/>
      <c r="CI740" s="141"/>
      <c r="CJ740" s="141"/>
      <c r="CK740" s="141"/>
      <c r="CL740" s="141"/>
      <c r="CM740" s="141"/>
      <c r="CN740" s="141"/>
      <c r="CO740" s="141"/>
      <c r="CP740" s="141"/>
      <c r="CQ740" s="141"/>
      <c r="CR740" s="141"/>
      <c r="CS740" s="141"/>
      <c r="CT740" s="141"/>
      <c r="CU740" s="141"/>
      <c r="CV740" s="141"/>
      <c r="CW740" s="141"/>
      <c r="CX740" s="141"/>
      <c r="CY740" s="141"/>
      <c r="CZ740" s="141"/>
      <c r="DA740" s="141"/>
      <c r="DB740" s="141"/>
      <c r="DC740" s="141"/>
      <c r="DD740" s="141"/>
      <c r="DE740" s="141"/>
      <c r="DF740" s="141"/>
      <c r="DG740" s="141"/>
    </row>
    <row r="741" spans="1:111" s="74" customFormat="1" ht="12.75" customHeight="1" x14ac:dyDescent="0.2">
      <c r="A741" s="7">
        <v>779</v>
      </c>
      <c r="B741" s="26" t="s">
        <v>19</v>
      </c>
      <c r="C741" s="26" t="s">
        <v>3609</v>
      </c>
      <c r="D741" s="26"/>
      <c r="E741" s="26" t="s">
        <v>3610</v>
      </c>
      <c r="F741" s="26"/>
      <c r="G741" s="43" t="s">
        <v>3611</v>
      </c>
      <c r="H741" s="42"/>
      <c r="I741" s="26" t="s">
        <v>161</v>
      </c>
      <c r="J741" s="26"/>
      <c r="K741" s="26" t="s">
        <v>352</v>
      </c>
      <c r="L741" s="48">
        <v>44254</v>
      </c>
      <c r="M741" s="49" t="s">
        <v>25</v>
      </c>
      <c r="N741" s="51">
        <v>2009</v>
      </c>
      <c r="O741" s="16" t="s">
        <v>40</v>
      </c>
      <c r="P741" s="28" t="s">
        <v>637</v>
      </c>
      <c r="Q741" s="26">
        <v>6.3</v>
      </c>
      <c r="R741" s="29"/>
      <c r="S741" s="26">
        <v>110</v>
      </c>
      <c r="T741" s="26"/>
      <c r="U741" s="31">
        <v>46</v>
      </c>
      <c r="V741" s="31">
        <v>1</v>
      </c>
      <c r="W741" s="31"/>
      <c r="X741" s="31"/>
      <c r="Y741" s="31"/>
      <c r="Z741" s="26"/>
      <c r="AA741" s="75"/>
    </row>
    <row r="742" spans="1:111" s="32" customFormat="1" ht="12.75" customHeight="1" x14ac:dyDescent="0.2">
      <c r="A742" s="7">
        <v>780</v>
      </c>
      <c r="B742" s="146" t="s">
        <v>78</v>
      </c>
      <c r="C742" s="147" t="s">
        <v>3612</v>
      </c>
      <c r="D742" s="147" t="s">
        <v>3613</v>
      </c>
      <c r="E742" s="147" t="s">
        <v>3614</v>
      </c>
      <c r="F742" s="147" t="s">
        <v>3615</v>
      </c>
      <c r="G742" s="148" t="s">
        <v>3616</v>
      </c>
      <c r="H742" s="149" t="s">
        <v>3615</v>
      </c>
      <c r="I742" s="142" t="s">
        <v>38</v>
      </c>
      <c r="J742" s="147" t="s">
        <v>3617</v>
      </c>
      <c r="K742" s="147" t="s">
        <v>3618</v>
      </c>
      <c r="L742" s="150">
        <v>43878</v>
      </c>
      <c r="M742" s="151" t="s">
        <v>25</v>
      </c>
      <c r="N742" s="152">
        <v>2004</v>
      </c>
      <c r="O742" s="155" t="s">
        <v>3619</v>
      </c>
      <c r="P742" s="154" t="s">
        <v>34</v>
      </c>
      <c r="Q742" s="154">
        <v>8.9</v>
      </c>
      <c r="R742" s="156">
        <v>120</v>
      </c>
      <c r="S742" s="154">
        <v>210</v>
      </c>
      <c r="T742" s="154">
        <v>240</v>
      </c>
      <c r="U742" s="154">
        <v>46</v>
      </c>
      <c r="V742" s="152">
        <v>2</v>
      </c>
      <c r="W742" s="153">
        <v>40119</v>
      </c>
      <c r="X742" s="154">
        <v>2006</v>
      </c>
      <c r="Y742" s="26" t="s">
        <v>442</v>
      </c>
      <c r="Z742" s="26" t="s">
        <v>3620</v>
      </c>
      <c r="AA742" s="64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  <c r="BG742" s="65"/>
      <c r="BH742" s="65"/>
      <c r="BI742" s="65"/>
      <c r="BJ742" s="65"/>
      <c r="BK742" s="65"/>
      <c r="BL742" s="65"/>
      <c r="BM742" s="65"/>
      <c r="BN742" s="65"/>
      <c r="BO742" s="65"/>
      <c r="BP742" s="65"/>
      <c r="BQ742" s="65"/>
      <c r="BR742" s="65"/>
      <c r="BS742" s="65"/>
      <c r="BT742" s="65"/>
      <c r="BU742" s="65"/>
      <c r="BV742" s="65"/>
      <c r="BW742" s="65"/>
      <c r="BX742" s="65"/>
      <c r="BY742" s="65"/>
      <c r="BZ742" s="65"/>
      <c r="CA742" s="139"/>
      <c r="CB742" s="139"/>
      <c r="CC742" s="139"/>
      <c r="CD742" s="139"/>
      <c r="CE742" s="139"/>
      <c r="CF742" s="139"/>
      <c r="CG742" s="139"/>
      <c r="CH742" s="139"/>
      <c r="CI742" s="139"/>
      <c r="CJ742" s="139"/>
      <c r="CK742" s="139"/>
      <c r="CL742" s="139"/>
      <c r="CM742" s="139"/>
      <c r="CN742" s="139"/>
      <c r="CO742" s="139"/>
      <c r="CP742" s="139"/>
      <c r="CQ742" s="139"/>
      <c r="CR742" s="139"/>
      <c r="CS742" s="139"/>
      <c r="CT742" s="139"/>
      <c r="CU742" s="139"/>
      <c r="CV742" s="139"/>
      <c r="CW742" s="139"/>
      <c r="CX742" s="139"/>
      <c r="CY742" s="139"/>
      <c r="CZ742" s="139"/>
      <c r="DA742" s="139"/>
      <c r="DB742" s="139"/>
      <c r="DC742" s="139"/>
      <c r="DD742" s="139"/>
      <c r="DE742" s="139"/>
      <c r="DF742" s="139"/>
      <c r="DG742" s="139"/>
    </row>
    <row r="743" spans="1:111" s="32" customFormat="1" ht="12.75" customHeight="1" x14ac:dyDescent="0.2">
      <c r="A743" s="7">
        <v>781</v>
      </c>
      <c r="B743" s="7" t="s">
        <v>78</v>
      </c>
      <c r="C743" s="9" t="s">
        <v>3621</v>
      </c>
      <c r="D743" s="9" t="s">
        <v>3622</v>
      </c>
      <c r="E743" s="26" t="s">
        <v>3623</v>
      </c>
      <c r="F743" s="9" t="s">
        <v>3624</v>
      </c>
      <c r="G743" s="10" t="s">
        <v>3625</v>
      </c>
      <c r="H743" s="2" t="s">
        <v>3624</v>
      </c>
      <c r="I743" s="26" t="s">
        <v>3626</v>
      </c>
      <c r="J743" s="9" t="s">
        <v>3627</v>
      </c>
      <c r="K743" s="9" t="s">
        <v>3161</v>
      </c>
      <c r="L743" s="22">
        <v>43885</v>
      </c>
      <c r="M743" s="12" t="s">
        <v>25</v>
      </c>
      <c r="N743" s="24">
        <v>1994</v>
      </c>
      <c r="O743" s="16" t="s">
        <v>3628</v>
      </c>
      <c r="P743" s="28" t="s">
        <v>132</v>
      </c>
      <c r="Q743" s="26">
        <v>12</v>
      </c>
      <c r="R743" s="29">
        <v>115</v>
      </c>
      <c r="S743" s="26">
        <v>200</v>
      </c>
      <c r="T743" s="26">
        <v>200</v>
      </c>
      <c r="U743" s="26">
        <v>40</v>
      </c>
      <c r="V743" s="26">
        <v>2</v>
      </c>
      <c r="W743" s="25">
        <v>40119</v>
      </c>
      <c r="X743" s="26">
        <v>2008</v>
      </c>
      <c r="Y743" s="26" t="s">
        <v>442</v>
      </c>
      <c r="Z743" s="68"/>
      <c r="AA743" s="30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139"/>
      <c r="CB743" s="139"/>
      <c r="CC743" s="139"/>
      <c r="CD743" s="139"/>
      <c r="CE743" s="139"/>
      <c r="CF743" s="139"/>
      <c r="CG743" s="139"/>
      <c r="CH743" s="139"/>
      <c r="CI743" s="139"/>
      <c r="CJ743" s="139"/>
      <c r="CK743" s="139"/>
      <c r="CL743" s="139"/>
      <c r="CM743" s="139"/>
      <c r="CN743" s="139"/>
      <c r="CO743" s="139"/>
      <c r="CP743" s="139"/>
      <c r="CQ743" s="139"/>
      <c r="CR743" s="139"/>
      <c r="CS743" s="139"/>
      <c r="CT743" s="139"/>
      <c r="CU743" s="139"/>
      <c r="CV743" s="139"/>
      <c r="CW743" s="139"/>
      <c r="CX743" s="139"/>
      <c r="CY743" s="139"/>
      <c r="CZ743" s="139"/>
      <c r="DA743" s="139"/>
      <c r="DB743" s="139"/>
      <c r="DC743" s="139"/>
      <c r="DD743" s="139"/>
      <c r="DE743" s="139"/>
      <c r="DF743" s="139"/>
      <c r="DG743" s="139"/>
    </row>
    <row r="744" spans="1:111" ht="12.75" customHeight="1" x14ac:dyDescent="0.2">
      <c r="A744" s="7">
        <v>782</v>
      </c>
      <c r="B744" s="7" t="s">
        <v>19</v>
      </c>
      <c r="C744" s="9" t="s">
        <v>3629</v>
      </c>
      <c r="D744" s="9"/>
      <c r="E744" s="8" t="s">
        <v>3630</v>
      </c>
      <c r="F744" s="9"/>
      <c r="G744" s="10" t="s">
        <v>3631</v>
      </c>
      <c r="H744" s="2"/>
      <c r="I744" s="9" t="s">
        <v>23</v>
      </c>
      <c r="J744" s="9"/>
      <c r="K744" s="9" t="s">
        <v>3632</v>
      </c>
      <c r="L744" s="22">
        <v>43246</v>
      </c>
      <c r="M744" s="12" t="s">
        <v>25</v>
      </c>
      <c r="N744" s="24">
        <v>2003</v>
      </c>
      <c r="O744" s="16" t="s">
        <v>291</v>
      </c>
      <c r="P744" s="28" t="s">
        <v>637</v>
      </c>
      <c r="Q744" s="26">
        <v>5.8</v>
      </c>
      <c r="R744" s="29"/>
      <c r="S744" s="26">
        <v>105</v>
      </c>
      <c r="T744" s="26"/>
      <c r="U744" s="26">
        <v>48</v>
      </c>
      <c r="V744" s="26">
        <v>1</v>
      </c>
      <c r="W744" s="25"/>
      <c r="X744" s="26"/>
      <c r="Y744" s="26"/>
      <c r="Z744" s="26"/>
      <c r="AA744" s="20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</row>
    <row r="745" spans="1:111" s="32" customFormat="1" ht="12.75" customHeight="1" x14ac:dyDescent="0.2">
      <c r="A745" s="7">
        <v>783</v>
      </c>
      <c r="B745" s="26" t="s">
        <v>78</v>
      </c>
      <c r="C745" s="26" t="s">
        <v>3633</v>
      </c>
      <c r="D745" s="26" t="s">
        <v>3634</v>
      </c>
      <c r="E745" s="26" t="s">
        <v>3635</v>
      </c>
      <c r="F745" s="26" t="s">
        <v>1735</v>
      </c>
      <c r="G745" s="43" t="s">
        <v>3636</v>
      </c>
      <c r="H745" s="42" t="s">
        <v>3637</v>
      </c>
      <c r="I745" s="26" t="s">
        <v>66</v>
      </c>
      <c r="J745" s="26" t="s">
        <v>656</v>
      </c>
      <c r="K745" s="26" t="s">
        <v>1737</v>
      </c>
      <c r="L745" s="48">
        <v>43906</v>
      </c>
      <c r="M745" s="12" t="s">
        <v>25</v>
      </c>
      <c r="N745" s="24">
        <v>2017</v>
      </c>
      <c r="O745" s="16" t="s">
        <v>3638</v>
      </c>
      <c r="P745" s="28" t="s">
        <v>34</v>
      </c>
      <c r="Q745" s="26">
        <v>5.2</v>
      </c>
      <c r="R745" s="29">
        <v>25</v>
      </c>
      <c r="S745" s="26">
        <v>90</v>
      </c>
      <c r="T745" s="26">
        <v>115</v>
      </c>
      <c r="U745" s="26" t="s">
        <v>34</v>
      </c>
      <c r="V745" s="26">
        <v>1</v>
      </c>
      <c r="W745" s="25">
        <v>43193</v>
      </c>
      <c r="X745" s="26">
        <v>2014</v>
      </c>
      <c r="Y745" s="26" t="s">
        <v>25</v>
      </c>
      <c r="Z745" s="26"/>
      <c r="AA745" s="30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139"/>
      <c r="CB745" s="139"/>
      <c r="CC745" s="139"/>
      <c r="CD745" s="139"/>
      <c r="CE745" s="139"/>
      <c r="CF745" s="139"/>
      <c r="CG745" s="139"/>
      <c r="CH745" s="139"/>
      <c r="CI745" s="139"/>
      <c r="CJ745" s="139"/>
      <c r="CK745" s="139"/>
      <c r="CL745" s="139"/>
      <c r="CM745" s="139"/>
      <c r="CN745" s="139"/>
      <c r="CO745" s="139"/>
      <c r="CP745" s="139"/>
      <c r="CQ745" s="139"/>
      <c r="CR745" s="139"/>
      <c r="CS745" s="139"/>
      <c r="CT745" s="139"/>
      <c r="CU745" s="139"/>
      <c r="CV745" s="139"/>
      <c r="CW745" s="139"/>
      <c r="CX745" s="139"/>
      <c r="CY745" s="139"/>
      <c r="CZ745" s="139"/>
      <c r="DA745" s="139"/>
      <c r="DB745" s="139"/>
      <c r="DC745" s="139"/>
      <c r="DD745" s="139"/>
      <c r="DE745" s="139"/>
      <c r="DF745" s="139"/>
      <c r="DG745" s="139"/>
    </row>
    <row r="746" spans="1:111" s="32" customFormat="1" ht="12.75" customHeight="1" x14ac:dyDescent="0.2">
      <c r="A746" s="7">
        <v>784</v>
      </c>
      <c r="B746" s="26" t="s">
        <v>19</v>
      </c>
      <c r="C746" s="7" t="s">
        <v>1199</v>
      </c>
      <c r="D746" s="26"/>
      <c r="E746" s="26" t="s">
        <v>3639</v>
      </c>
      <c r="F746" s="26"/>
      <c r="G746" s="43" t="s">
        <v>3640</v>
      </c>
      <c r="H746" s="42"/>
      <c r="I746" s="142" t="s">
        <v>38</v>
      </c>
      <c r="J746" s="26"/>
      <c r="K746" s="9" t="s">
        <v>3641</v>
      </c>
      <c r="L746" s="22">
        <v>43883</v>
      </c>
      <c r="M746" s="12" t="s">
        <v>25</v>
      </c>
      <c r="N746" s="24">
        <v>2018</v>
      </c>
      <c r="O746" s="16" t="s">
        <v>313</v>
      </c>
      <c r="P746" s="28" t="s">
        <v>47</v>
      </c>
      <c r="Q746" s="26">
        <v>4.5</v>
      </c>
      <c r="R746" s="29"/>
      <c r="S746" s="26">
        <v>115</v>
      </c>
      <c r="T746" s="26"/>
      <c r="U746" s="26">
        <v>54</v>
      </c>
      <c r="V746" s="26">
        <v>1</v>
      </c>
      <c r="W746" s="37"/>
      <c r="X746" s="31"/>
      <c r="Y746" s="31"/>
      <c r="Z746" s="26"/>
      <c r="AA746" s="30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139"/>
      <c r="CB746" s="139"/>
      <c r="CC746" s="139"/>
      <c r="CD746" s="139"/>
      <c r="CE746" s="139"/>
      <c r="CF746" s="139"/>
      <c r="CG746" s="139"/>
      <c r="CH746" s="139"/>
      <c r="CI746" s="139"/>
      <c r="CJ746" s="139"/>
      <c r="CK746" s="139"/>
      <c r="CL746" s="139"/>
      <c r="CM746" s="139"/>
      <c r="CN746" s="139"/>
      <c r="CO746" s="139"/>
      <c r="CP746" s="139"/>
      <c r="CQ746" s="139"/>
      <c r="CR746" s="139"/>
      <c r="CS746" s="139"/>
      <c r="CT746" s="139"/>
      <c r="CU746" s="139"/>
      <c r="CV746" s="139"/>
      <c r="CW746" s="139"/>
      <c r="CX746" s="139"/>
      <c r="CY746" s="139"/>
      <c r="CZ746" s="139"/>
      <c r="DA746" s="139"/>
      <c r="DB746" s="139"/>
      <c r="DC746" s="139"/>
      <c r="DD746" s="139"/>
      <c r="DE746" s="139"/>
      <c r="DF746" s="139"/>
      <c r="DG746" s="139"/>
    </row>
    <row r="747" spans="1:111" ht="12.75" customHeight="1" x14ac:dyDescent="0.2">
      <c r="A747" s="7">
        <v>785</v>
      </c>
      <c r="B747" s="7" t="s">
        <v>78</v>
      </c>
      <c r="C747" s="7" t="s">
        <v>3642</v>
      </c>
      <c r="D747" s="9"/>
      <c r="E747" s="9" t="s">
        <v>3643</v>
      </c>
      <c r="F747" s="9" t="s">
        <v>1403</v>
      </c>
      <c r="G747" s="10" t="s">
        <v>3644</v>
      </c>
      <c r="H747" s="2"/>
      <c r="I747" s="26" t="s">
        <v>2143</v>
      </c>
      <c r="J747" s="9"/>
      <c r="K747" s="9" t="s">
        <v>1406</v>
      </c>
      <c r="L747" s="22">
        <v>44032</v>
      </c>
      <c r="M747" s="12" t="s">
        <v>25</v>
      </c>
      <c r="N747" s="24">
        <v>2016</v>
      </c>
      <c r="O747" s="16" t="s">
        <v>88</v>
      </c>
      <c r="P747" s="28" t="s">
        <v>369</v>
      </c>
      <c r="Q747" s="26">
        <v>5.5</v>
      </c>
      <c r="R747" s="29">
        <v>24</v>
      </c>
      <c r="S747" s="26">
        <v>100</v>
      </c>
      <c r="T747" s="26">
        <v>140</v>
      </c>
      <c r="U747" s="26">
        <v>62</v>
      </c>
      <c r="V747" s="26">
        <v>1</v>
      </c>
      <c r="W747" s="25"/>
      <c r="X747" s="26"/>
      <c r="Y747" s="26"/>
      <c r="Z747" s="26"/>
      <c r="AA747" s="20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</row>
    <row r="748" spans="1:111" ht="12.75" customHeight="1" x14ac:dyDescent="0.2">
      <c r="A748" s="7">
        <v>786</v>
      </c>
      <c r="B748" s="7" t="s">
        <v>78</v>
      </c>
      <c r="C748" s="9" t="s">
        <v>3645</v>
      </c>
      <c r="D748" s="9" t="s">
        <v>3646</v>
      </c>
      <c r="E748" s="9" t="s">
        <v>3647</v>
      </c>
      <c r="F748" s="9" t="s">
        <v>3648</v>
      </c>
      <c r="G748" s="10" t="s">
        <v>3649</v>
      </c>
      <c r="H748" s="2" t="s">
        <v>3650</v>
      </c>
      <c r="I748" s="9" t="s">
        <v>85</v>
      </c>
      <c r="J748" s="9" t="s">
        <v>320</v>
      </c>
      <c r="K748" s="9" t="s">
        <v>749</v>
      </c>
      <c r="L748" s="22">
        <v>43893</v>
      </c>
      <c r="M748" s="12" t="s">
        <v>25</v>
      </c>
      <c r="N748" s="24">
        <v>2010</v>
      </c>
      <c r="O748" s="16" t="s">
        <v>3651</v>
      </c>
      <c r="P748" s="28" t="s">
        <v>34</v>
      </c>
      <c r="Q748" s="26">
        <v>6.3</v>
      </c>
      <c r="R748" s="29" t="s">
        <v>3652</v>
      </c>
      <c r="S748" s="26">
        <v>130</v>
      </c>
      <c r="T748" s="26">
        <v>169</v>
      </c>
      <c r="U748" s="26">
        <v>48</v>
      </c>
      <c r="V748" s="26">
        <v>1</v>
      </c>
      <c r="W748" s="25">
        <v>40285</v>
      </c>
      <c r="X748" s="26">
        <v>2010</v>
      </c>
      <c r="Y748" s="26" t="s">
        <v>25</v>
      </c>
      <c r="Z748" s="26" t="s">
        <v>3653</v>
      </c>
      <c r="AA748" s="20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</row>
    <row r="749" spans="1:111" s="31" customFormat="1" ht="12.75" customHeight="1" x14ac:dyDescent="0.2">
      <c r="A749" s="7">
        <v>787</v>
      </c>
      <c r="B749" s="26" t="s">
        <v>19</v>
      </c>
      <c r="C749" s="31" t="s">
        <v>3654</v>
      </c>
      <c r="D749" s="26"/>
      <c r="E749" s="26" t="s">
        <v>3655</v>
      </c>
      <c r="F749" s="26"/>
      <c r="G749" s="43" t="s">
        <v>3656</v>
      </c>
      <c r="H749" s="42"/>
      <c r="I749" s="26" t="s">
        <v>356</v>
      </c>
      <c r="J749" s="26"/>
      <c r="K749" s="26" t="s">
        <v>794</v>
      </c>
      <c r="L749" s="48">
        <v>44365</v>
      </c>
      <c r="M749" s="12" t="s">
        <v>25</v>
      </c>
      <c r="N749" s="24">
        <v>2017</v>
      </c>
      <c r="O749" s="16" t="s">
        <v>1082</v>
      </c>
      <c r="P749" s="28" t="s">
        <v>140</v>
      </c>
      <c r="Q749" s="26">
        <v>5.2</v>
      </c>
      <c r="R749" s="29"/>
      <c r="S749" s="26">
        <v>112</v>
      </c>
      <c r="T749" s="26"/>
      <c r="U749" s="26">
        <v>55</v>
      </c>
      <c r="V749" s="26">
        <v>1</v>
      </c>
      <c r="W749" s="26"/>
      <c r="X749" s="26"/>
      <c r="Y749" s="26"/>
      <c r="Z749" s="26"/>
      <c r="AA749" s="30"/>
      <c r="CA749" s="58"/>
    </row>
    <row r="750" spans="1:111" s="32" customFormat="1" ht="12.75" customHeight="1" x14ac:dyDescent="0.2">
      <c r="A750" s="7">
        <v>788</v>
      </c>
      <c r="B750" s="26" t="s">
        <v>78</v>
      </c>
      <c r="C750" s="26" t="s">
        <v>1199</v>
      </c>
      <c r="D750" s="26"/>
      <c r="E750" s="26" t="s">
        <v>3657</v>
      </c>
      <c r="F750" s="26"/>
      <c r="G750" s="43" t="s">
        <v>3658</v>
      </c>
      <c r="H750" s="42"/>
      <c r="I750" s="9" t="s">
        <v>38</v>
      </c>
      <c r="J750" s="9"/>
      <c r="K750" s="26" t="s">
        <v>3659</v>
      </c>
      <c r="L750" s="48">
        <v>43029</v>
      </c>
      <c r="M750" s="12" t="s">
        <v>25</v>
      </c>
      <c r="N750" s="24">
        <v>2015</v>
      </c>
      <c r="O750" s="16" t="s">
        <v>3660</v>
      </c>
      <c r="P750" s="28" t="s">
        <v>47</v>
      </c>
      <c r="Q750" s="26">
        <v>4.5</v>
      </c>
      <c r="R750" s="29">
        <v>19.5</v>
      </c>
      <c r="S750" s="26">
        <v>115</v>
      </c>
      <c r="T750" s="26">
        <v>149</v>
      </c>
      <c r="U750" s="26">
        <v>54</v>
      </c>
      <c r="V750" s="26">
        <v>1</v>
      </c>
      <c r="W750" s="37"/>
      <c r="X750" s="31"/>
      <c r="Y750" s="31"/>
      <c r="Z750" s="26"/>
      <c r="AA750" s="30"/>
      <c r="AB750" s="26"/>
      <c r="AC750" s="26"/>
      <c r="AD750" s="43"/>
      <c r="AE750" s="42"/>
      <c r="AF750" s="26"/>
      <c r="AG750" s="26"/>
      <c r="AH750" s="26"/>
      <c r="AI750" s="16"/>
      <c r="AJ750" s="44"/>
      <c r="AK750" s="48"/>
      <c r="AL750" s="12"/>
      <c r="AM750" s="23"/>
      <c r="AN750" s="24"/>
      <c r="AO750" s="24"/>
      <c r="AP750" s="15"/>
      <c r="AQ750" s="26"/>
      <c r="AR750" s="26"/>
      <c r="AS750" s="16"/>
      <c r="AT750" s="16"/>
      <c r="AU750" s="26"/>
      <c r="AV750" s="26"/>
      <c r="AW750" s="16"/>
      <c r="AX750" s="27"/>
      <c r="AY750" s="26"/>
      <c r="AZ750" s="26"/>
      <c r="BA750" s="29"/>
      <c r="BB750" s="26"/>
      <c r="BC750" s="26"/>
      <c r="BD750" s="26"/>
      <c r="BE750" s="26"/>
      <c r="BF750" s="26"/>
      <c r="BG750" s="26"/>
      <c r="BH750" s="26"/>
      <c r="BI750" s="26"/>
      <c r="BJ750" s="70"/>
      <c r="BK750" s="21"/>
      <c r="BL750" s="21"/>
      <c r="BM750" s="26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139"/>
      <c r="CB750" s="139"/>
      <c r="CC750" s="139"/>
      <c r="CD750" s="139"/>
      <c r="CE750" s="139"/>
      <c r="CF750" s="139"/>
      <c r="CG750" s="139"/>
      <c r="CH750" s="139"/>
      <c r="CI750" s="139"/>
      <c r="CJ750" s="139"/>
      <c r="CK750" s="139"/>
      <c r="CL750" s="139"/>
      <c r="CM750" s="139"/>
      <c r="CN750" s="139"/>
      <c r="CO750" s="139"/>
      <c r="CP750" s="139"/>
      <c r="CQ750" s="139"/>
      <c r="CR750" s="139"/>
      <c r="CS750" s="139"/>
      <c r="CT750" s="139"/>
      <c r="CU750" s="139"/>
      <c r="CV750" s="139"/>
      <c r="CW750" s="139"/>
      <c r="CX750" s="139"/>
      <c r="CY750" s="139"/>
      <c r="CZ750" s="139"/>
      <c r="DA750" s="139"/>
      <c r="DB750" s="139"/>
      <c r="DC750" s="139"/>
      <c r="DD750" s="139"/>
      <c r="DE750" s="139"/>
      <c r="DF750" s="139"/>
      <c r="DG750" s="139"/>
    </row>
    <row r="751" spans="1:111" ht="12.75" customHeight="1" x14ac:dyDescent="0.2">
      <c r="A751" s="7">
        <v>789</v>
      </c>
      <c r="B751" s="7" t="s">
        <v>78</v>
      </c>
      <c r="C751" s="9" t="s">
        <v>119</v>
      </c>
      <c r="D751" s="9" t="s">
        <v>617</v>
      </c>
      <c r="E751" s="9" t="s">
        <v>3661</v>
      </c>
      <c r="F751" s="9" t="s">
        <v>3662</v>
      </c>
      <c r="G751" s="10" t="s">
        <v>3663</v>
      </c>
      <c r="H751" s="2" t="s">
        <v>3664</v>
      </c>
      <c r="I751" s="9" t="s">
        <v>38</v>
      </c>
      <c r="J751" s="9" t="s">
        <v>229</v>
      </c>
      <c r="K751" s="9" t="s">
        <v>3665</v>
      </c>
      <c r="L751" s="22">
        <v>43943</v>
      </c>
      <c r="M751" s="12" t="s">
        <v>25</v>
      </c>
      <c r="N751" s="24">
        <v>2009</v>
      </c>
      <c r="O751" s="16" t="s">
        <v>3666</v>
      </c>
      <c r="P751" s="28" t="s">
        <v>3667</v>
      </c>
      <c r="Q751" s="26">
        <v>5.3</v>
      </c>
      <c r="R751" s="29">
        <v>18.5</v>
      </c>
      <c r="S751" s="26">
        <v>105</v>
      </c>
      <c r="T751" s="26">
        <v>136</v>
      </c>
      <c r="U751" s="26">
        <v>50</v>
      </c>
      <c r="V751" s="26">
        <v>1</v>
      </c>
      <c r="W751" s="25">
        <v>41759</v>
      </c>
      <c r="X751" s="26">
        <v>2013</v>
      </c>
      <c r="Y751" s="26" t="s">
        <v>25</v>
      </c>
      <c r="Z751" s="26"/>
      <c r="AA751" s="20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</row>
    <row r="752" spans="1:111" s="32" customFormat="1" ht="12.75" customHeight="1" x14ac:dyDescent="0.2">
      <c r="A752" s="7">
        <v>790</v>
      </c>
      <c r="B752" s="7" t="s">
        <v>19</v>
      </c>
      <c r="C752" s="55" t="s">
        <v>238</v>
      </c>
      <c r="D752" s="9"/>
      <c r="E752" s="8" t="s">
        <v>3668</v>
      </c>
      <c r="F752" s="9"/>
      <c r="G752" s="10" t="s">
        <v>3669</v>
      </c>
      <c r="H752" s="2"/>
      <c r="I752" s="9" t="s">
        <v>217</v>
      </c>
      <c r="J752" s="9"/>
      <c r="K752" s="9" t="s">
        <v>958</v>
      </c>
      <c r="L752" s="22">
        <v>44500</v>
      </c>
      <c r="M752" s="12" t="s">
        <v>25</v>
      </c>
      <c r="N752" s="24">
        <v>2017</v>
      </c>
      <c r="O752" s="16" t="s">
        <v>399</v>
      </c>
      <c r="P752" s="28" t="s">
        <v>47</v>
      </c>
      <c r="Q752" s="26">
        <v>4.95</v>
      </c>
      <c r="R752" s="29"/>
      <c r="S752" s="26">
        <v>105</v>
      </c>
      <c r="T752" s="26"/>
      <c r="U752" s="26" t="s">
        <v>34</v>
      </c>
      <c r="V752" s="26">
        <v>1</v>
      </c>
      <c r="W752" s="26"/>
      <c r="X752" s="26"/>
      <c r="Y752" s="26"/>
      <c r="Z752" s="26"/>
      <c r="AA752" s="30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139"/>
      <c r="CB752" s="139"/>
      <c r="CC752" s="139"/>
      <c r="CD752" s="139"/>
      <c r="CE752" s="139"/>
      <c r="CF752" s="139"/>
      <c r="CG752" s="139"/>
      <c r="CH752" s="139"/>
      <c r="CI752" s="139"/>
      <c r="CJ752" s="139"/>
      <c r="CK752" s="139"/>
      <c r="CL752" s="139"/>
      <c r="CM752" s="139"/>
      <c r="CN752" s="139"/>
      <c r="CO752" s="139"/>
      <c r="CP752" s="139"/>
      <c r="CQ752" s="139"/>
      <c r="CR752" s="139"/>
      <c r="CS752" s="139"/>
      <c r="CT752" s="139"/>
      <c r="CU752" s="139"/>
      <c r="CV752" s="139"/>
      <c r="CW752" s="139"/>
      <c r="CX752" s="139"/>
      <c r="CY752" s="139"/>
      <c r="CZ752" s="139"/>
      <c r="DA752" s="139"/>
      <c r="DB752" s="139"/>
      <c r="DC752" s="139"/>
      <c r="DD752" s="139"/>
      <c r="DE752" s="139"/>
      <c r="DF752" s="139"/>
      <c r="DG752" s="139"/>
    </row>
    <row r="753" spans="1:111" s="21" customFormat="1" ht="12.75" customHeight="1" x14ac:dyDescent="0.2">
      <c r="A753" s="7">
        <v>791</v>
      </c>
      <c r="B753" s="7" t="s">
        <v>19</v>
      </c>
      <c r="C753" s="7" t="s">
        <v>728</v>
      </c>
      <c r="D753" s="9"/>
      <c r="E753" s="8" t="s">
        <v>3671</v>
      </c>
      <c r="F753" s="9"/>
      <c r="G753" s="2" t="s">
        <v>3672</v>
      </c>
      <c r="H753" s="2"/>
      <c r="I753" s="9" t="s">
        <v>38</v>
      </c>
      <c r="J753" s="9"/>
      <c r="K753" s="7" t="s">
        <v>3673</v>
      </c>
      <c r="L753" s="48">
        <v>43145</v>
      </c>
      <c r="M753" s="73" t="s">
        <v>25</v>
      </c>
      <c r="N753" s="24">
        <v>2016</v>
      </c>
      <c r="O753" s="16" t="s">
        <v>26</v>
      </c>
      <c r="P753" s="28" t="s">
        <v>47</v>
      </c>
      <c r="Q753" s="26">
        <v>4.9000000000000004</v>
      </c>
      <c r="R753" s="29"/>
      <c r="S753" s="26">
        <v>90</v>
      </c>
      <c r="T753" s="26"/>
      <c r="U753" s="26">
        <v>54</v>
      </c>
      <c r="V753" s="26">
        <v>1</v>
      </c>
      <c r="W753" s="26"/>
      <c r="X753" s="26"/>
      <c r="Y753" s="26"/>
      <c r="Z753" s="26"/>
      <c r="AA753" s="20"/>
      <c r="CA753" s="46"/>
    </row>
    <row r="754" spans="1:111" s="32" customFormat="1" ht="12.75" customHeight="1" x14ac:dyDescent="0.2">
      <c r="A754" s="7">
        <v>792</v>
      </c>
      <c r="B754" s="7" t="s">
        <v>19</v>
      </c>
      <c r="C754" s="26" t="s">
        <v>3674</v>
      </c>
      <c r="D754" s="31"/>
      <c r="E754" s="9" t="s">
        <v>3675</v>
      </c>
      <c r="F754" s="9"/>
      <c r="G754" s="10" t="s">
        <v>3676</v>
      </c>
      <c r="H754" s="2"/>
      <c r="I754" s="9" t="s">
        <v>38</v>
      </c>
      <c r="J754" s="9"/>
      <c r="K754" s="9" t="s">
        <v>3677</v>
      </c>
      <c r="L754" s="22">
        <v>43909</v>
      </c>
      <c r="M754" s="12" t="s">
        <v>25</v>
      </c>
      <c r="N754" s="24">
        <v>2018</v>
      </c>
      <c r="O754" s="16" t="s">
        <v>26</v>
      </c>
      <c r="P754" s="28" t="s">
        <v>140</v>
      </c>
      <c r="Q754" s="26">
        <v>4.4000000000000004</v>
      </c>
      <c r="R754" s="29"/>
      <c r="S754" s="26">
        <v>72</v>
      </c>
      <c r="T754" s="26"/>
      <c r="U754" s="26">
        <v>57</v>
      </c>
      <c r="V754" s="26">
        <v>1</v>
      </c>
      <c r="W754" s="26"/>
      <c r="X754" s="26"/>
      <c r="Y754" s="26"/>
      <c r="Z754" s="26"/>
      <c r="AA754" s="30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139"/>
      <c r="CB754" s="139"/>
      <c r="CC754" s="139"/>
      <c r="CD754" s="139"/>
      <c r="CE754" s="139"/>
      <c r="CF754" s="139"/>
      <c r="CG754" s="139"/>
      <c r="CH754" s="139"/>
      <c r="CI754" s="139"/>
      <c r="CJ754" s="139"/>
      <c r="CK754" s="139"/>
      <c r="CL754" s="139"/>
      <c r="CM754" s="139"/>
      <c r="CN754" s="139"/>
      <c r="CO754" s="139"/>
      <c r="CP754" s="139"/>
      <c r="CQ754" s="139"/>
      <c r="CR754" s="139"/>
      <c r="CS754" s="139"/>
      <c r="CT754" s="139"/>
      <c r="CU754" s="139"/>
      <c r="CV754" s="139"/>
      <c r="CW754" s="139"/>
      <c r="CX754" s="139"/>
      <c r="CY754" s="139"/>
      <c r="CZ754" s="139"/>
      <c r="DA754" s="139"/>
      <c r="DB754" s="139"/>
      <c r="DC754" s="139"/>
      <c r="DD754" s="139"/>
      <c r="DE754" s="139"/>
      <c r="DF754" s="139"/>
      <c r="DG754" s="139"/>
    </row>
    <row r="755" spans="1:111" s="32" customFormat="1" ht="12.75" customHeight="1" x14ac:dyDescent="0.2">
      <c r="A755" s="7">
        <v>793</v>
      </c>
      <c r="B755" s="26" t="s">
        <v>78</v>
      </c>
      <c r="C755" s="7" t="s">
        <v>3678</v>
      </c>
      <c r="D755" s="9"/>
      <c r="E755" s="8" t="s">
        <v>3679</v>
      </c>
      <c r="F755" s="9" t="s">
        <v>1716</v>
      </c>
      <c r="G755" s="10" t="s">
        <v>3680</v>
      </c>
      <c r="H755" s="2"/>
      <c r="I755" s="9" t="s">
        <v>38</v>
      </c>
      <c r="J755" s="9"/>
      <c r="K755" s="9" t="s">
        <v>3681</v>
      </c>
      <c r="L755" s="22">
        <v>44250</v>
      </c>
      <c r="M755" s="12" t="s">
        <v>25</v>
      </c>
      <c r="N755" s="24">
        <v>2017</v>
      </c>
      <c r="O755" s="16" t="s">
        <v>3682</v>
      </c>
      <c r="P755" s="28" t="s">
        <v>47</v>
      </c>
      <c r="Q755" s="26">
        <v>5.2</v>
      </c>
      <c r="R755" s="29"/>
      <c r="S755" s="26">
        <v>155</v>
      </c>
      <c r="T755" s="26">
        <v>200</v>
      </c>
      <c r="U755" s="26">
        <v>54</v>
      </c>
      <c r="V755" s="26">
        <v>1</v>
      </c>
      <c r="W755" s="25"/>
      <c r="X755" s="26"/>
      <c r="Y755" s="26"/>
      <c r="Z755" s="26"/>
      <c r="AA755" s="61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139"/>
      <c r="CB755" s="139"/>
      <c r="CC755" s="139"/>
      <c r="CD755" s="139"/>
      <c r="CE755" s="139"/>
      <c r="CF755" s="139"/>
      <c r="CG755" s="139"/>
      <c r="CH755" s="139"/>
      <c r="CI755" s="139"/>
      <c r="CJ755" s="139"/>
      <c r="CK755" s="139"/>
      <c r="CL755" s="139"/>
      <c r="CM755" s="139"/>
      <c r="CN755" s="139"/>
      <c r="CO755" s="139"/>
      <c r="CP755" s="139"/>
      <c r="CQ755" s="139"/>
      <c r="CR755" s="139"/>
      <c r="CS755" s="139"/>
      <c r="CT755" s="139"/>
      <c r="CU755" s="139"/>
      <c r="CV755" s="139"/>
      <c r="CW755" s="139"/>
      <c r="CX755" s="139"/>
      <c r="CY755" s="139"/>
      <c r="CZ755" s="139"/>
      <c r="DA755" s="139"/>
      <c r="DB755" s="139"/>
      <c r="DC755" s="139"/>
      <c r="DD755" s="139"/>
      <c r="DE755" s="139"/>
      <c r="DF755" s="139"/>
      <c r="DG755" s="139"/>
    </row>
    <row r="756" spans="1:111" s="74" customFormat="1" ht="12.75" customHeight="1" x14ac:dyDescent="0.2">
      <c r="A756" s="7">
        <v>794</v>
      </c>
      <c r="B756" s="26" t="s">
        <v>19</v>
      </c>
      <c r="C756" s="26" t="s">
        <v>3683</v>
      </c>
      <c r="D756" s="26"/>
      <c r="E756" s="26" t="s">
        <v>3684</v>
      </c>
      <c r="F756" s="26"/>
      <c r="G756" s="43" t="s">
        <v>3685</v>
      </c>
      <c r="H756" s="42"/>
      <c r="I756" s="26" t="s">
        <v>23</v>
      </c>
      <c r="J756" s="26"/>
      <c r="K756" s="26" t="s">
        <v>32</v>
      </c>
      <c r="L756" s="48">
        <v>44258</v>
      </c>
      <c r="M756" s="49" t="s">
        <v>25</v>
      </c>
      <c r="N756" s="51">
        <v>2019</v>
      </c>
      <c r="O756" s="16" t="s">
        <v>26</v>
      </c>
      <c r="P756" s="28" t="s">
        <v>47</v>
      </c>
      <c r="Q756" s="26">
        <v>4.5</v>
      </c>
      <c r="R756" s="29"/>
      <c r="S756" s="26">
        <v>108</v>
      </c>
      <c r="T756" s="26"/>
      <c r="U756" s="31" t="s">
        <v>34</v>
      </c>
      <c r="V756" s="31">
        <v>1</v>
      </c>
      <c r="W756" s="31"/>
      <c r="X756" s="31"/>
      <c r="Y756" s="31"/>
      <c r="Z756" s="26"/>
      <c r="AA756" s="75"/>
    </row>
    <row r="757" spans="1:111" ht="12.75" customHeight="1" x14ac:dyDescent="0.2">
      <c r="A757" s="7">
        <v>795</v>
      </c>
      <c r="B757" s="7" t="s">
        <v>78</v>
      </c>
      <c r="C757" s="9" t="s">
        <v>3686</v>
      </c>
      <c r="D757" s="9" t="s">
        <v>2109</v>
      </c>
      <c r="E757" s="8" t="s">
        <v>3687</v>
      </c>
      <c r="F757" s="9" t="s">
        <v>3688</v>
      </c>
      <c r="G757" s="81" t="s">
        <v>3689</v>
      </c>
      <c r="H757" s="2" t="s">
        <v>3688</v>
      </c>
      <c r="I757" s="8" t="s">
        <v>3690</v>
      </c>
      <c r="J757" s="9" t="s">
        <v>336</v>
      </c>
      <c r="K757" s="9" t="s">
        <v>1561</v>
      </c>
      <c r="L757" s="22">
        <v>44079</v>
      </c>
      <c r="M757" s="12" t="s">
        <v>25</v>
      </c>
      <c r="N757" s="24">
        <v>2009</v>
      </c>
      <c r="O757" s="16" t="s">
        <v>3691</v>
      </c>
      <c r="P757" s="28" t="s">
        <v>171</v>
      </c>
      <c r="Q757" s="26">
        <v>5.8</v>
      </c>
      <c r="R757" s="29">
        <v>28</v>
      </c>
      <c r="S757" s="26">
        <v>120</v>
      </c>
      <c r="T757" s="26">
        <v>120</v>
      </c>
      <c r="U757" s="26">
        <v>57</v>
      </c>
      <c r="V757" s="26">
        <v>1</v>
      </c>
      <c r="W757" s="25">
        <v>41296</v>
      </c>
      <c r="X757" s="26">
        <v>2009</v>
      </c>
      <c r="Y757" s="26" t="s">
        <v>25</v>
      </c>
      <c r="Z757" s="26" t="s">
        <v>3692</v>
      </c>
      <c r="AA757" s="39" t="str">
        <f ca="1">IF(L757="","",IF(DAYS360(L757,NOW())&gt;720,"neplatné viac ako 2roky",""))</f>
        <v/>
      </c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</row>
    <row r="758" spans="1:111" s="32" customFormat="1" ht="12.75" customHeight="1" x14ac:dyDescent="0.2">
      <c r="A758" s="7">
        <v>796</v>
      </c>
      <c r="B758" s="7" t="s">
        <v>19</v>
      </c>
      <c r="C758" s="9" t="s">
        <v>109</v>
      </c>
      <c r="D758" s="9"/>
      <c r="E758" s="8" t="s">
        <v>3693</v>
      </c>
      <c r="F758" s="9"/>
      <c r="G758" s="10" t="s">
        <v>3694</v>
      </c>
      <c r="H758" s="2"/>
      <c r="I758" s="9" t="s">
        <v>45</v>
      </c>
      <c r="J758" s="9"/>
      <c r="K758" s="9" t="s">
        <v>3695</v>
      </c>
      <c r="L758" s="22">
        <v>44368</v>
      </c>
      <c r="M758" s="12" t="s">
        <v>25</v>
      </c>
      <c r="N758" s="24">
        <v>2018</v>
      </c>
      <c r="O758" s="16" t="s">
        <v>26</v>
      </c>
      <c r="P758" s="28" t="s">
        <v>33</v>
      </c>
      <c r="Q758" s="26">
        <v>5.3</v>
      </c>
      <c r="R758" s="29"/>
      <c r="S758" s="26">
        <v>115</v>
      </c>
      <c r="T758" s="26"/>
      <c r="U758" s="26" t="s">
        <v>34</v>
      </c>
      <c r="V758" s="26">
        <v>1</v>
      </c>
      <c r="W758" s="25"/>
      <c r="X758" s="26"/>
      <c r="Y758" s="26"/>
      <c r="Z758" s="26"/>
      <c r="AA758" s="30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139"/>
      <c r="CB758" s="139"/>
      <c r="CC758" s="139"/>
      <c r="CD758" s="139"/>
      <c r="CE758" s="139"/>
      <c r="CF758" s="139"/>
      <c r="CG758" s="139"/>
      <c r="CH758" s="139"/>
      <c r="CI758" s="139"/>
      <c r="CJ758" s="139"/>
      <c r="CK758" s="139"/>
      <c r="CL758" s="139"/>
      <c r="CM758" s="139"/>
      <c r="CN758" s="139"/>
      <c r="CO758" s="139"/>
      <c r="CP758" s="139"/>
      <c r="CQ758" s="139"/>
      <c r="CR758" s="139"/>
      <c r="CS758" s="139"/>
      <c r="CT758" s="139"/>
      <c r="CU758" s="139"/>
      <c r="CV758" s="139"/>
      <c r="CW758" s="139"/>
      <c r="CX758" s="139"/>
      <c r="CY758" s="139"/>
      <c r="CZ758" s="139"/>
      <c r="DA758" s="139"/>
      <c r="DB758" s="139"/>
      <c r="DC758" s="139"/>
      <c r="DD758" s="139"/>
      <c r="DE758" s="139"/>
      <c r="DF758" s="139"/>
      <c r="DG758" s="139"/>
    </row>
    <row r="759" spans="1:111" ht="12.75" customHeight="1" x14ac:dyDescent="0.2">
      <c r="A759" s="7">
        <v>797</v>
      </c>
      <c r="B759" s="7" t="s">
        <v>19</v>
      </c>
      <c r="C759" s="9" t="s">
        <v>3696</v>
      </c>
      <c r="D759" s="9"/>
      <c r="E759" s="8" t="s">
        <v>3697</v>
      </c>
      <c r="F759" s="9" t="s">
        <v>3698</v>
      </c>
      <c r="G759" s="10" t="s">
        <v>3699</v>
      </c>
      <c r="H759" s="2"/>
      <c r="I759" s="9" t="s">
        <v>38</v>
      </c>
      <c r="J759" s="9"/>
      <c r="K759" s="9" t="s">
        <v>3700</v>
      </c>
      <c r="L759" s="22">
        <v>43999</v>
      </c>
      <c r="M759" s="12" t="s">
        <v>25</v>
      </c>
      <c r="N759" s="24">
        <v>2010</v>
      </c>
      <c r="O759" s="16" t="s">
        <v>266</v>
      </c>
      <c r="P759" s="28" t="s">
        <v>150</v>
      </c>
      <c r="Q759" s="26">
        <v>6.9</v>
      </c>
      <c r="R759" s="29"/>
      <c r="S759" s="26">
        <v>105</v>
      </c>
      <c r="T759" s="26"/>
      <c r="U759" s="26">
        <v>52</v>
      </c>
      <c r="V759" s="26">
        <v>1</v>
      </c>
      <c r="W759" s="25"/>
      <c r="X759" s="26"/>
      <c r="Y759" s="26"/>
      <c r="Z759" s="26"/>
      <c r="AA759" s="20" t="str">
        <f ca="1">IF(L759="","",IF(DAYS360(L759,NOW())&gt;720,"neplatné viac ako 2roky",""))</f>
        <v/>
      </c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</row>
    <row r="760" spans="1:111" ht="12.75" customHeight="1" x14ac:dyDescent="0.2">
      <c r="A760" s="7">
        <v>798</v>
      </c>
      <c r="B760" s="7" t="s">
        <v>78</v>
      </c>
      <c r="C760" s="9" t="s">
        <v>3701</v>
      </c>
      <c r="D760" s="9"/>
      <c r="E760" s="8" t="s">
        <v>3702</v>
      </c>
      <c r="F760" s="9"/>
      <c r="G760" s="10" t="s">
        <v>3703</v>
      </c>
      <c r="H760" s="2"/>
      <c r="I760" s="9" t="s">
        <v>23</v>
      </c>
      <c r="J760" s="9"/>
      <c r="K760" s="9" t="s">
        <v>3704</v>
      </c>
      <c r="L760" s="22">
        <v>43167</v>
      </c>
      <c r="M760" s="12" t="s">
        <v>25</v>
      </c>
      <c r="N760" s="24">
        <v>2010</v>
      </c>
      <c r="O760" s="16" t="s">
        <v>3705</v>
      </c>
      <c r="P760" s="28" t="s">
        <v>150</v>
      </c>
      <c r="Q760" s="26">
        <v>4.9000000000000004</v>
      </c>
      <c r="R760" s="29">
        <v>32</v>
      </c>
      <c r="S760" s="26">
        <v>110</v>
      </c>
      <c r="T760" s="26">
        <v>143</v>
      </c>
      <c r="U760" s="26">
        <v>49</v>
      </c>
      <c r="V760" s="26">
        <v>1</v>
      </c>
      <c r="W760" s="25"/>
      <c r="X760" s="26"/>
      <c r="Y760" s="26"/>
      <c r="Z760" s="26"/>
      <c r="AA760" s="20" t="str">
        <f ca="1">IF(L760="","",IF(DAYS360(L760,NOW())&gt;720,"neplatné viac ako 2roky",""))</f>
        <v/>
      </c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</row>
    <row r="761" spans="1:111" ht="12.75" customHeight="1" x14ac:dyDescent="0.2">
      <c r="A761" s="7">
        <v>799</v>
      </c>
      <c r="B761" s="7" t="s">
        <v>78</v>
      </c>
      <c r="C761" s="9" t="s">
        <v>119</v>
      </c>
      <c r="D761" s="9"/>
      <c r="E761" s="8" t="s">
        <v>3706</v>
      </c>
      <c r="F761" s="9"/>
      <c r="G761" s="10" t="s">
        <v>3707</v>
      </c>
      <c r="H761" s="2"/>
      <c r="I761" s="9" t="s">
        <v>38</v>
      </c>
      <c r="J761" s="9"/>
      <c r="K761" s="9" t="s">
        <v>3708</v>
      </c>
      <c r="L761" s="22">
        <v>43803</v>
      </c>
      <c r="M761" s="12" t="s">
        <v>25</v>
      </c>
      <c r="N761" s="24">
        <v>2009</v>
      </c>
      <c r="O761" s="16" t="s">
        <v>1936</v>
      </c>
      <c r="P761" s="28" t="s">
        <v>150</v>
      </c>
      <c r="Q761" s="26">
        <v>5.3</v>
      </c>
      <c r="R761" s="29"/>
      <c r="S761" s="26">
        <v>105</v>
      </c>
      <c r="T761" s="26">
        <v>139</v>
      </c>
      <c r="U761" s="26">
        <v>50</v>
      </c>
      <c r="V761" s="26">
        <v>1</v>
      </c>
      <c r="W761" s="26"/>
      <c r="X761" s="26"/>
      <c r="Y761" s="26"/>
      <c r="Z761" s="26"/>
      <c r="AA761" s="20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</row>
    <row r="762" spans="1:111" ht="12.75" customHeight="1" x14ac:dyDescent="0.2">
      <c r="A762" s="7">
        <v>800</v>
      </c>
      <c r="B762" s="7" t="s">
        <v>78</v>
      </c>
      <c r="C762" s="9" t="s">
        <v>3709</v>
      </c>
      <c r="D762" s="9" t="s">
        <v>2830</v>
      </c>
      <c r="E762" s="9" t="s">
        <v>3710</v>
      </c>
      <c r="F762" s="9" t="s">
        <v>3711</v>
      </c>
      <c r="G762" s="10" t="s">
        <v>3712</v>
      </c>
      <c r="H762" s="2" t="s">
        <v>1936</v>
      </c>
      <c r="I762" s="9" t="s">
        <v>2143</v>
      </c>
      <c r="J762" s="9" t="s">
        <v>336</v>
      </c>
      <c r="K762" s="9" t="s">
        <v>3713</v>
      </c>
      <c r="L762" s="22">
        <v>43668</v>
      </c>
      <c r="M762" s="12" t="s">
        <v>25</v>
      </c>
      <c r="N762" s="24">
        <v>2008</v>
      </c>
      <c r="O762" s="16" t="s">
        <v>3714</v>
      </c>
      <c r="P762" s="28" t="s">
        <v>150</v>
      </c>
      <c r="Q762" s="26">
        <v>6.5</v>
      </c>
      <c r="R762" s="29" t="s">
        <v>3715</v>
      </c>
      <c r="S762" s="26">
        <v>110</v>
      </c>
      <c r="T762" s="26">
        <v>138</v>
      </c>
      <c r="U762" s="26">
        <v>50</v>
      </c>
      <c r="V762" s="26">
        <v>1</v>
      </c>
      <c r="W762" s="25">
        <v>40742</v>
      </c>
      <c r="X762" s="26">
        <v>2008</v>
      </c>
      <c r="Y762" s="26" t="s">
        <v>25</v>
      </c>
      <c r="Z762" s="26"/>
      <c r="AA762" s="20" t="str">
        <f ca="1">IF(L762="","",IF(DAYS360(L762,NOW())&gt;720,"neplatné viac ako 2roky",""))</f>
        <v/>
      </c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</row>
    <row r="763" spans="1:111" s="21" customFormat="1" ht="12.75" customHeight="1" x14ac:dyDescent="0.2">
      <c r="A763" s="7">
        <v>801</v>
      </c>
      <c r="B763" s="26" t="s">
        <v>19</v>
      </c>
      <c r="C763" s="26" t="s">
        <v>1937</v>
      </c>
      <c r="D763" s="26"/>
      <c r="E763" s="26" t="s">
        <v>3716</v>
      </c>
      <c r="F763" s="26"/>
      <c r="G763" s="43" t="s">
        <v>3717</v>
      </c>
      <c r="H763" s="42"/>
      <c r="I763" s="9" t="s">
        <v>38</v>
      </c>
      <c r="J763" s="26"/>
      <c r="K763" s="26" t="s">
        <v>3718</v>
      </c>
      <c r="L763" s="48">
        <v>43841</v>
      </c>
      <c r="M763" s="12" t="s">
        <v>25</v>
      </c>
      <c r="N763" s="24">
        <v>2014</v>
      </c>
      <c r="O763" s="16" t="s">
        <v>3719</v>
      </c>
      <c r="P763" s="28" t="s">
        <v>140</v>
      </c>
      <c r="Q763" s="26">
        <v>6.9</v>
      </c>
      <c r="R763" s="29"/>
      <c r="S763" s="26">
        <v>130</v>
      </c>
      <c r="T763" s="26"/>
      <c r="U763" s="26">
        <v>57</v>
      </c>
      <c r="V763" s="26">
        <v>1</v>
      </c>
      <c r="W763" s="26"/>
      <c r="X763" s="26"/>
      <c r="Y763" s="26"/>
      <c r="Z763" s="26"/>
      <c r="AA763" s="20"/>
      <c r="CA763" s="46"/>
    </row>
    <row r="764" spans="1:111" ht="12.75" customHeight="1" x14ac:dyDescent="0.2">
      <c r="A764" s="7">
        <v>802</v>
      </c>
      <c r="B764" s="7" t="s">
        <v>78</v>
      </c>
      <c r="C764" s="9" t="s">
        <v>1756</v>
      </c>
      <c r="D764" s="9" t="s">
        <v>3720</v>
      </c>
      <c r="E764" s="9" t="s">
        <v>3721</v>
      </c>
      <c r="F764" s="9" t="s">
        <v>1758</v>
      </c>
      <c r="G764" s="10" t="s">
        <v>3722</v>
      </c>
      <c r="H764" s="2" t="s">
        <v>3723</v>
      </c>
      <c r="I764" s="9" t="s">
        <v>1760</v>
      </c>
      <c r="J764" s="9" t="s">
        <v>3724</v>
      </c>
      <c r="K764" s="9" t="s">
        <v>1761</v>
      </c>
      <c r="L764" s="22">
        <v>43983</v>
      </c>
      <c r="M764" s="12" t="s">
        <v>25</v>
      </c>
      <c r="N764" s="24">
        <v>2006</v>
      </c>
      <c r="O764" s="16" t="s">
        <v>3725</v>
      </c>
      <c r="P764" s="28" t="s">
        <v>34</v>
      </c>
      <c r="Q764" s="26">
        <v>9</v>
      </c>
      <c r="R764" s="29">
        <v>112</v>
      </c>
      <c r="S764" s="26">
        <v>180</v>
      </c>
      <c r="T764" s="26">
        <v>315</v>
      </c>
      <c r="U764" s="26">
        <v>44</v>
      </c>
      <c r="V764" s="26">
        <v>2</v>
      </c>
      <c r="W764" s="25">
        <v>40711</v>
      </c>
      <c r="X764" s="26">
        <v>2011</v>
      </c>
      <c r="Y764" s="26" t="s">
        <v>25</v>
      </c>
      <c r="Z764" s="26"/>
      <c r="AA764" s="20" t="str">
        <f ca="1">IF(L764="","",IF(DAYS360(L764,NOW())&gt;720,"neplatné viac ako 2roky",""))</f>
        <v/>
      </c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</row>
    <row r="765" spans="1:111" s="32" customFormat="1" ht="12.75" customHeight="1" x14ac:dyDescent="0.2">
      <c r="A765" s="7">
        <v>803</v>
      </c>
      <c r="B765" s="7" t="s">
        <v>78</v>
      </c>
      <c r="C765" s="8" t="s">
        <v>3726</v>
      </c>
      <c r="D765" s="26" t="s">
        <v>3727</v>
      </c>
      <c r="E765" s="8" t="s">
        <v>3728</v>
      </c>
      <c r="F765" s="9" t="s">
        <v>3729</v>
      </c>
      <c r="G765" s="10" t="s">
        <v>3730</v>
      </c>
      <c r="H765" s="42" t="s">
        <v>3731</v>
      </c>
      <c r="I765" s="9" t="s">
        <v>258</v>
      </c>
      <c r="J765" s="26" t="s">
        <v>555</v>
      </c>
      <c r="K765" s="9" t="s">
        <v>3732</v>
      </c>
      <c r="L765" s="22">
        <v>43760</v>
      </c>
      <c r="M765" s="12" t="s">
        <v>25</v>
      </c>
      <c r="N765" s="24">
        <v>2011</v>
      </c>
      <c r="O765" s="16" t="s">
        <v>3733</v>
      </c>
      <c r="P765" s="28" t="s">
        <v>2532</v>
      </c>
      <c r="Q765" s="26">
        <v>6.1</v>
      </c>
      <c r="R765" s="29">
        <v>24.7</v>
      </c>
      <c r="S765" s="26">
        <v>110</v>
      </c>
      <c r="T765" s="26">
        <v>143</v>
      </c>
      <c r="U765" s="26">
        <v>55</v>
      </c>
      <c r="V765" s="26">
        <v>1</v>
      </c>
      <c r="W765" s="25">
        <v>39109</v>
      </c>
      <c r="X765" s="26">
        <v>2006</v>
      </c>
      <c r="Y765" s="26" t="s">
        <v>25</v>
      </c>
      <c r="Z765" s="26"/>
      <c r="AA765" s="30" t="str">
        <f ca="1">IF(L765="","",IF(DAYS360(L765,NOW())&gt;720,"neplatné viac ako 2roky",""))</f>
        <v/>
      </c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139"/>
      <c r="CB765" s="139"/>
      <c r="CC765" s="139"/>
      <c r="CD765" s="139"/>
      <c r="CE765" s="139"/>
      <c r="CF765" s="139"/>
      <c r="CG765" s="139"/>
      <c r="CH765" s="139"/>
      <c r="CI765" s="139"/>
      <c r="CJ765" s="139"/>
      <c r="CK765" s="139"/>
      <c r="CL765" s="139"/>
      <c r="CM765" s="139"/>
      <c r="CN765" s="139"/>
      <c r="CO765" s="139"/>
      <c r="CP765" s="139"/>
      <c r="CQ765" s="139"/>
      <c r="CR765" s="139"/>
      <c r="CS765" s="139"/>
      <c r="CT765" s="139"/>
      <c r="CU765" s="139"/>
      <c r="CV765" s="139"/>
      <c r="CW765" s="139"/>
      <c r="CX765" s="139"/>
      <c r="CY765" s="139"/>
      <c r="CZ765" s="139"/>
      <c r="DA765" s="139"/>
      <c r="DB765" s="139"/>
      <c r="DC765" s="139"/>
      <c r="DD765" s="139"/>
      <c r="DE765" s="139"/>
      <c r="DF765" s="139"/>
      <c r="DG765" s="139"/>
    </row>
    <row r="766" spans="1:111" s="32" customFormat="1" ht="12.75" customHeight="1" x14ac:dyDescent="0.2">
      <c r="A766" s="7">
        <v>804</v>
      </c>
      <c r="B766" s="7" t="s">
        <v>78</v>
      </c>
      <c r="C766" s="9" t="s">
        <v>3734</v>
      </c>
      <c r="D766" s="9"/>
      <c r="E766" s="9" t="s">
        <v>3735</v>
      </c>
      <c r="F766" s="9" t="s">
        <v>1836</v>
      </c>
      <c r="G766" s="10" t="s">
        <v>3736</v>
      </c>
      <c r="H766" s="2"/>
      <c r="I766" s="9" t="s">
        <v>85</v>
      </c>
      <c r="J766" s="9"/>
      <c r="K766" s="9" t="s">
        <v>1838</v>
      </c>
      <c r="L766" s="22">
        <v>43135</v>
      </c>
      <c r="M766" s="12" t="s">
        <v>25</v>
      </c>
      <c r="N766" s="24">
        <v>2009</v>
      </c>
      <c r="O766" s="16" t="s">
        <v>3737</v>
      </c>
      <c r="P766" s="28" t="s">
        <v>197</v>
      </c>
      <c r="Q766" s="26">
        <v>5.5</v>
      </c>
      <c r="R766" s="29"/>
      <c r="S766" s="26">
        <v>85</v>
      </c>
      <c r="T766" s="26">
        <v>110</v>
      </c>
      <c r="U766" s="26">
        <v>48</v>
      </c>
      <c r="V766" s="26">
        <v>1</v>
      </c>
      <c r="W766" s="25"/>
      <c r="X766" s="26"/>
      <c r="Y766" s="26"/>
      <c r="Z766" s="26"/>
      <c r="AA766" s="30" t="str">
        <f ca="1">IF(L766="","",IF(DAYS360(L766,NOW())&gt;720,"neplatné viac ako 2roky",""))</f>
        <v/>
      </c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139"/>
      <c r="CB766" s="139"/>
      <c r="CC766" s="139"/>
      <c r="CD766" s="139"/>
      <c r="CE766" s="139"/>
      <c r="CF766" s="139"/>
      <c r="CG766" s="139"/>
      <c r="CH766" s="139"/>
      <c r="CI766" s="139"/>
      <c r="CJ766" s="139"/>
      <c r="CK766" s="139"/>
      <c r="CL766" s="139"/>
      <c r="CM766" s="139"/>
      <c r="CN766" s="139"/>
      <c r="CO766" s="139"/>
      <c r="CP766" s="139"/>
      <c r="CQ766" s="139"/>
      <c r="CR766" s="139"/>
      <c r="CS766" s="139"/>
      <c r="CT766" s="139"/>
      <c r="CU766" s="139"/>
      <c r="CV766" s="139"/>
      <c r="CW766" s="139"/>
      <c r="CX766" s="139"/>
      <c r="CY766" s="139"/>
      <c r="CZ766" s="139"/>
      <c r="DA766" s="139"/>
      <c r="DB766" s="139"/>
      <c r="DC766" s="139"/>
      <c r="DD766" s="139"/>
      <c r="DE766" s="139"/>
      <c r="DF766" s="139"/>
      <c r="DG766" s="139"/>
    </row>
    <row r="767" spans="1:111" s="21" customFormat="1" ht="12.75" customHeight="1" x14ac:dyDescent="0.2">
      <c r="A767" s="7">
        <v>805</v>
      </c>
      <c r="B767" s="7" t="s">
        <v>19</v>
      </c>
      <c r="C767" s="26" t="s">
        <v>2996</v>
      </c>
      <c r="D767" s="9"/>
      <c r="E767" s="8" t="s">
        <v>3738</v>
      </c>
      <c r="F767" s="9"/>
      <c r="G767" s="10" t="s">
        <v>3739</v>
      </c>
      <c r="H767" s="2"/>
      <c r="I767" s="9" t="s">
        <v>45</v>
      </c>
      <c r="J767" s="9"/>
      <c r="K767" s="9" t="s">
        <v>3740</v>
      </c>
      <c r="L767" s="22">
        <v>44423</v>
      </c>
      <c r="M767" s="12" t="s">
        <v>25</v>
      </c>
      <c r="N767" s="24">
        <v>2017</v>
      </c>
      <c r="O767" s="16" t="s">
        <v>3741</v>
      </c>
      <c r="P767" s="28" t="s">
        <v>47</v>
      </c>
      <c r="Q767" s="26">
        <v>5.9</v>
      </c>
      <c r="R767" s="29"/>
      <c r="S767" s="26">
        <v>130</v>
      </c>
      <c r="T767" s="26"/>
      <c r="U767" s="26" t="s">
        <v>34</v>
      </c>
      <c r="V767" s="26">
        <v>1</v>
      </c>
      <c r="W767" s="25"/>
      <c r="X767" s="26"/>
      <c r="Y767" s="26"/>
      <c r="Z767" s="26"/>
      <c r="AA767" s="20"/>
      <c r="CA767" s="46"/>
    </row>
    <row r="768" spans="1:111" s="21" customFormat="1" ht="12.75" customHeight="1" x14ac:dyDescent="0.2">
      <c r="A768" s="7">
        <v>806</v>
      </c>
      <c r="B768" s="26" t="s">
        <v>78</v>
      </c>
      <c r="C768" s="26" t="s">
        <v>3742</v>
      </c>
      <c r="D768" s="9" t="s">
        <v>3743</v>
      </c>
      <c r="E768" s="26" t="s">
        <v>3744</v>
      </c>
      <c r="F768" s="26" t="s">
        <v>3745</v>
      </c>
      <c r="G768" s="43" t="s">
        <v>3746</v>
      </c>
      <c r="H768" s="2" t="s">
        <v>3747</v>
      </c>
      <c r="I768" s="26" t="s">
        <v>45</v>
      </c>
      <c r="J768" s="9" t="s">
        <v>3748</v>
      </c>
      <c r="K768" s="26" t="s">
        <v>2835</v>
      </c>
      <c r="L768" s="48">
        <v>44478</v>
      </c>
      <c r="M768" s="12" t="s">
        <v>25</v>
      </c>
      <c r="N768" s="24">
        <v>2015</v>
      </c>
      <c r="O768" s="16" t="s">
        <v>3749</v>
      </c>
      <c r="P768" s="28" t="s">
        <v>47</v>
      </c>
      <c r="Q768" s="26">
        <v>5.3</v>
      </c>
      <c r="R768" s="29" t="s">
        <v>3750</v>
      </c>
      <c r="S768" s="26">
        <v>220</v>
      </c>
      <c r="T768" s="26">
        <v>286</v>
      </c>
      <c r="U768" s="26" t="s">
        <v>34</v>
      </c>
      <c r="V768" s="26">
        <v>2</v>
      </c>
      <c r="W768" s="25">
        <v>42657</v>
      </c>
      <c r="X768" s="26">
        <v>2014</v>
      </c>
      <c r="Y768" s="26" t="s">
        <v>442</v>
      </c>
      <c r="Z768" s="26" t="s">
        <v>3751</v>
      </c>
      <c r="AA768" s="20"/>
      <c r="AC768" s="26"/>
      <c r="AD768" s="26"/>
      <c r="AE768" s="26"/>
      <c r="AF768" s="43"/>
      <c r="AG768" s="42"/>
      <c r="AH768" s="26"/>
      <c r="AI768" s="9"/>
      <c r="AJ768" s="9"/>
      <c r="AK768" s="52"/>
      <c r="AL768" s="3"/>
      <c r="AM768" s="22"/>
      <c r="AN768" s="12"/>
      <c r="AO768" s="13"/>
      <c r="AP768" s="14"/>
      <c r="AQ768" s="14"/>
      <c r="AR768" s="15"/>
      <c r="AS768" s="4"/>
      <c r="AT768" s="26"/>
      <c r="AU768" s="5"/>
      <c r="AV768" s="5"/>
      <c r="AW768" s="4"/>
      <c r="AX768" s="4"/>
      <c r="AY768" s="5"/>
      <c r="AZ768" s="17"/>
      <c r="BA768" s="4"/>
      <c r="BB768" s="4"/>
      <c r="BC768" s="19"/>
      <c r="BD768" s="4"/>
      <c r="BE768" s="4"/>
      <c r="BF768" s="4"/>
      <c r="BG768" s="4"/>
      <c r="BH768" s="4"/>
      <c r="BI768" s="4"/>
      <c r="BJ768" s="4"/>
      <c r="BK768" s="4"/>
      <c r="BL768" s="15"/>
      <c r="BM768" s="4"/>
      <c r="BN768" s="4"/>
      <c r="BO768" s="4"/>
      <c r="CA768" s="46"/>
    </row>
    <row r="769" spans="1:111" s="31" customFormat="1" ht="12.75" customHeight="1" x14ac:dyDescent="0.2">
      <c r="A769" s="7">
        <v>807</v>
      </c>
      <c r="B769" s="7" t="s">
        <v>78</v>
      </c>
      <c r="C769" s="8" t="s">
        <v>1756</v>
      </c>
      <c r="D769" s="9" t="s">
        <v>3720</v>
      </c>
      <c r="E769" s="8" t="s">
        <v>3752</v>
      </c>
      <c r="F769" s="9" t="s">
        <v>3753</v>
      </c>
      <c r="G769" s="10" t="s">
        <v>3754</v>
      </c>
      <c r="H769" s="2" t="s">
        <v>3755</v>
      </c>
      <c r="I769" s="9" t="s">
        <v>3756</v>
      </c>
      <c r="J769" s="9" t="s">
        <v>3757</v>
      </c>
      <c r="K769" s="9" t="s">
        <v>3758</v>
      </c>
      <c r="L769" s="22">
        <v>44377</v>
      </c>
      <c r="M769" s="12" t="s">
        <v>25</v>
      </c>
      <c r="N769" s="24">
        <v>2009</v>
      </c>
      <c r="O769" s="16" t="s">
        <v>3759</v>
      </c>
      <c r="P769" s="28" t="s">
        <v>132</v>
      </c>
      <c r="Q769" s="26">
        <v>9</v>
      </c>
      <c r="R769" s="29">
        <v>116</v>
      </c>
      <c r="S769" s="26">
        <v>250</v>
      </c>
      <c r="T769" s="26">
        <v>325</v>
      </c>
      <c r="U769" s="26" t="s">
        <v>34</v>
      </c>
      <c r="V769" s="26">
        <v>2</v>
      </c>
      <c r="W769" s="25">
        <v>40729</v>
      </c>
      <c r="X769" s="26">
        <v>2010</v>
      </c>
      <c r="Y769" s="26" t="s">
        <v>442</v>
      </c>
      <c r="Z769" s="26"/>
      <c r="AA769" s="30" t="str">
        <f t="shared" ref="AA769:AA774" ca="1" si="0">IF(L769="","",IF(DAYS360(L769,NOW())&gt;720,"neplatné viac ako 2roky",""))</f>
        <v/>
      </c>
      <c r="CA769" s="58"/>
    </row>
    <row r="770" spans="1:111" s="32" customFormat="1" ht="12.75" customHeight="1" x14ac:dyDescent="0.2">
      <c r="A770" s="7">
        <v>808</v>
      </c>
      <c r="B770" s="7" t="s">
        <v>78</v>
      </c>
      <c r="C770" s="7" t="s">
        <v>3760</v>
      </c>
      <c r="D770" s="26" t="s">
        <v>515</v>
      </c>
      <c r="E770" s="9" t="s">
        <v>3761</v>
      </c>
      <c r="F770" s="9" t="s">
        <v>3762</v>
      </c>
      <c r="G770" s="10" t="s">
        <v>3763</v>
      </c>
      <c r="H770" s="42" t="s">
        <v>3764</v>
      </c>
      <c r="I770" s="26" t="s">
        <v>356</v>
      </c>
      <c r="J770" s="26" t="s">
        <v>229</v>
      </c>
      <c r="K770" s="26" t="s">
        <v>3765</v>
      </c>
      <c r="L770" s="22">
        <v>43973</v>
      </c>
      <c r="M770" s="12" t="s">
        <v>25</v>
      </c>
      <c r="N770" s="24">
        <v>2012</v>
      </c>
      <c r="O770" s="16" t="s">
        <v>3766</v>
      </c>
      <c r="P770" s="28" t="s">
        <v>308</v>
      </c>
      <c r="Q770" s="26">
        <v>6.4</v>
      </c>
      <c r="R770" s="29">
        <v>18.5</v>
      </c>
      <c r="S770" s="26">
        <v>110</v>
      </c>
      <c r="T770" s="26">
        <v>143</v>
      </c>
      <c r="U770" s="26">
        <v>57</v>
      </c>
      <c r="V770" s="26">
        <v>1</v>
      </c>
      <c r="W770" s="25">
        <v>42867</v>
      </c>
      <c r="X770" s="26">
        <v>2011</v>
      </c>
      <c r="Y770" s="26" t="s">
        <v>25</v>
      </c>
      <c r="Z770" s="26" t="s">
        <v>3767</v>
      </c>
      <c r="AA770" s="30" t="str">
        <f t="shared" ca="1" si="0"/>
        <v/>
      </c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139"/>
      <c r="CB770" s="139"/>
      <c r="CC770" s="139"/>
      <c r="CD770" s="139"/>
      <c r="CE770" s="139"/>
      <c r="CF770" s="139"/>
      <c r="CG770" s="139"/>
      <c r="CH770" s="139"/>
      <c r="CI770" s="139"/>
      <c r="CJ770" s="139"/>
      <c r="CK770" s="139"/>
      <c r="CL770" s="139"/>
      <c r="CM770" s="139"/>
      <c r="CN770" s="139"/>
      <c r="CO770" s="139"/>
      <c r="CP770" s="139"/>
      <c r="CQ770" s="139"/>
      <c r="CR770" s="139"/>
      <c r="CS770" s="139"/>
      <c r="CT770" s="139"/>
      <c r="CU770" s="139"/>
      <c r="CV770" s="139"/>
      <c r="CW770" s="139"/>
      <c r="CX770" s="139"/>
      <c r="CY770" s="139"/>
      <c r="CZ770" s="139"/>
      <c r="DA770" s="139"/>
      <c r="DB770" s="139"/>
      <c r="DC770" s="139"/>
      <c r="DD770" s="139"/>
      <c r="DE770" s="139"/>
      <c r="DF770" s="139"/>
      <c r="DG770" s="139"/>
    </row>
    <row r="771" spans="1:111" ht="12.75" customHeight="1" x14ac:dyDescent="0.2">
      <c r="A771" s="7">
        <v>809</v>
      </c>
      <c r="B771" s="7" t="s">
        <v>78</v>
      </c>
      <c r="C771" s="9" t="s">
        <v>3768</v>
      </c>
      <c r="D771" s="9" t="s">
        <v>1439</v>
      </c>
      <c r="E771" s="8" t="s">
        <v>3769</v>
      </c>
      <c r="F771" s="9" t="s">
        <v>3770</v>
      </c>
      <c r="G771" s="10" t="s">
        <v>3771</v>
      </c>
      <c r="H771" s="2" t="s">
        <v>3770</v>
      </c>
      <c r="I771" s="9" t="s">
        <v>38</v>
      </c>
      <c r="J771" s="9" t="s">
        <v>320</v>
      </c>
      <c r="K771" s="9" t="s">
        <v>420</v>
      </c>
      <c r="L771" s="22">
        <v>43894</v>
      </c>
      <c r="M771" s="12" t="s">
        <v>25</v>
      </c>
      <c r="N771" s="24">
        <v>2007</v>
      </c>
      <c r="O771" s="16" t="s">
        <v>3772</v>
      </c>
      <c r="P771" s="28" t="s">
        <v>150</v>
      </c>
      <c r="Q771" s="26">
        <v>6</v>
      </c>
      <c r="R771" s="29">
        <v>31</v>
      </c>
      <c r="S771" s="26">
        <v>110</v>
      </c>
      <c r="T771" s="26">
        <v>141</v>
      </c>
      <c r="U771" s="26">
        <v>56</v>
      </c>
      <c r="V771" s="26">
        <v>1</v>
      </c>
      <c r="W771" s="25">
        <v>40827</v>
      </c>
      <c r="X771" s="26">
        <v>2011</v>
      </c>
      <c r="Y771" s="26" t="s">
        <v>25</v>
      </c>
      <c r="Z771" s="26"/>
      <c r="AA771" s="20" t="str">
        <f t="shared" ca="1" si="0"/>
        <v/>
      </c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</row>
    <row r="772" spans="1:111" ht="12.75" customHeight="1" x14ac:dyDescent="0.2">
      <c r="A772" s="7">
        <v>810</v>
      </c>
      <c r="B772" s="7" t="s">
        <v>78</v>
      </c>
      <c r="C772" s="9" t="s">
        <v>3773</v>
      </c>
      <c r="D772" s="9" t="s">
        <v>224</v>
      </c>
      <c r="E772" s="8" t="s">
        <v>3774</v>
      </c>
      <c r="F772" s="26" t="s">
        <v>2967</v>
      </c>
      <c r="G772" s="10" t="s">
        <v>3775</v>
      </c>
      <c r="H772" s="26">
        <v>800609042</v>
      </c>
      <c r="I772" s="9" t="s">
        <v>23</v>
      </c>
      <c r="J772" s="26" t="s">
        <v>229</v>
      </c>
      <c r="K772" s="9" t="s">
        <v>3776</v>
      </c>
      <c r="L772" s="22">
        <v>43878</v>
      </c>
      <c r="M772" s="12" t="s">
        <v>25</v>
      </c>
      <c r="N772" s="24">
        <v>2008</v>
      </c>
      <c r="O772" s="16" t="s">
        <v>3777</v>
      </c>
      <c r="P772" s="28" t="s">
        <v>171</v>
      </c>
      <c r="Q772" s="26">
        <v>4.9000000000000004</v>
      </c>
      <c r="R772" s="29">
        <v>19</v>
      </c>
      <c r="S772" s="26">
        <v>80</v>
      </c>
      <c r="T772" s="26">
        <v>104</v>
      </c>
      <c r="U772" s="26">
        <v>52</v>
      </c>
      <c r="V772" s="26">
        <v>1</v>
      </c>
      <c r="W772" s="25">
        <v>40086</v>
      </c>
      <c r="X772" s="26">
        <v>2009</v>
      </c>
      <c r="Y772" s="26" t="s">
        <v>25</v>
      </c>
      <c r="Z772" s="26"/>
      <c r="AA772" s="20" t="str">
        <f t="shared" ca="1" si="0"/>
        <v/>
      </c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</row>
    <row r="773" spans="1:111" ht="12.75" customHeight="1" x14ac:dyDescent="0.2">
      <c r="A773" s="7">
        <v>811</v>
      </c>
      <c r="B773" s="26" t="s">
        <v>78</v>
      </c>
      <c r="C773" s="26" t="s">
        <v>3778</v>
      </c>
      <c r="D773" s="26" t="s">
        <v>2830</v>
      </c>
      <c r="E773" s="26" t="s">
        <v>3779</v>
      </c>
      <c r="F773" s="26" t="s">
        <v>3780</v>
      </c>
      <c r="G773" s="43" t="s">
        <v>3781</v>
      </c>
      <c r="H773" s="42" t="s">
        <v>3782</v>
      </c>
      <c r="I773" s="26" t="s">
        <v>367</v>
      </c>
      <c r="J773" s="26" t="s">
        <v>2781</v>
      </c>
      <c r="K773" s="26" t="s">
        <v>3783</v>
      </c>
      <c r="L773" s="22">
        <v>44386</v>
      </c>
      <c r="M773" s="12" t="s">
        <v>25</v>
      </c>
      <c r="N773" s="24">
        <v>2014</v>
      </c>
      <c r="O773" s="16" t="s">
        <v>3784</v>
      </c>
      <c r="P773" s="28" t="s">
        <v>47</v>
      </c>
      <c r="Q773" s="26">
        <v>6.9</v>
      </c>
      <c r="R773" s="29">
        <v>28</v>
      </c>
      <c r="S773" s="26">
        <v>115</v>
      </c>
      <c r="T773" s="26">
        <v>140</v>
      </c>
      <c r="U773" s="26">
        <v>57</v>
      </c>
      <c r="V773" s="26">
        <v>1</v>
      </c>
      <c r="W773" s="25">
        <v>40998</v>
      </c>
      <c r="X773" s="26">
        <v>2011</v>
      </c>
      <c r="Y773" s="26" t="s">
        <v>25</v>
      </c>
      <c r="Z773" s="26" t="s">
        <v>3785</v>
      </c>
      <c r="AA773" s="20" t="str">
        <f t="shared" ca="1" si="0"/>
        <v/>
      </c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</row>
    <row r="774" spans="1:111" s="32" customFormat="1" ht="12.75" customHeight="1" x14ac:dyDescent="0.2">
      <c r="A774" s="7">
        <v>812</v>
      </c>
      <c r="B774" s="26" t="s">
        <v>19</v>
      </c>
      <c r="C774" s="7" t="s">
        <v>3786</v>
      </c>
      <c r="D774" s="26"/>
      <c r="E774" s="26" t="s">
        <v>3787</v>
      </c>
      <c r="F774" s="26"/>
      <c r="G774" s="43" t="s">
        <v>3788</v>
      </c>
      <c r="H774" s="42"/>
      <c r="I774" s="26" t="s">
        <v>1042</v>
      </c>
      <c r="J774" s="26"/>
      <c r="K774" s="26" t="s">
        <v>3789</v>
      </c>
      <c r="L774" s="22">
        <v>43745</v>
      </c>
      <c r="M774" s="12" t="s">
        <v>25</v>
      </c>
      <c r="N774" s="24">
        <v>2014</v>
      </c>
      <c r="O774" s="16" t="s">
        <v>1082</v>
      </c>
      <c r="P774" s="28" t="s">
        <v>47</v>
      </c>
      <c r="Q774" s="26">
        <v>5.9</v>
      </c>
      <c r="R774" s="29"/>
      <c r="S774" s="26">
        <v>125</v>
      </c>
      <c r="T774" s="26"/>
      <c r="U774" s="26">
        <v>53</v>
      </c>
      <c r="V774" s="26">
        <v>1</v>
      </c>
      <c r="W774" s="25"/>
      <c r="X774" s="26"/>
      <c r="Y774" s="26"/>
      <c r="Z774" s="26"/>
      <c r="AA774" s="30" t="str">
        <f t="shared" ca="1" si="0"/>
        <v/>
      </c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139"/>
      <c r="CB774" s="139"/>
      <c r="CC774" s="139"/>
      <c r="CD774" s="139"/>
      <c r="CE774" s="139"/>
      <c r="CF774" s="139"/>
      <c r="CG774" s="139"/>
      <c r="CH774" s="139"/>
      <c r="CI774" s="139"/>
      <c r="CJ774" s="139"/>
      <c r="CK774" s="139"/>
      <c r="CL774" s="139"/>
      <c r="CM774" s="139"/>
      <c r="CN774" s="139"/>
      <c r="CO774" s="139"/>
      <c r="CP774" s="139"/>
      <c r="CQ774" s="139"/>
      <c r="CR774" s="139"/>
      <c r="CS774" s="139"/>
      <c r="CT774" s="139"/>
      <c r="CU774" s="139"/>
      <c r="CV774" s="139"/>
      <c r="CW774" s="139"/>
      <c r="CX774" s="139"/>
      <c r="CY774" s="139"/>
      <c r="CZ774" s="139"/>
      <c r="DA774" s="139"/>
      <c r="DB774" s="139"/>
      <c r="DC774" s="139"/>
      <c r="DD774" s="139"/>
      <c r="DE774" s="139"/>
      <c r="DF774" s="139"/>
      <c r="DG774" s="139"/>
    </row>
    <row r="775" spans="1:111" s="32" customFormat="1" ht="12.75" customHeight="1" x14ac:dyDescent="0.2">
      <c r="A775" s="7">
        <v>813</v>
      </c>
      <c r="B775" s="26" t="s">
        <v>19</v>
      </c>
      <c r="C775" s="26" t="s">
        <v>624</v>
      </c>
      <c r="D775" s="26"/>
      <c r="E775" s="26" t="s">
        <v>3790</v>
      </c>
      <c r="F775" s="26"/>
      <c r="G775" s="43" t="s">
        <v>3791</v>
      </c>
      <c r="H775" s="42"/>
      <c r="I775" s="26" t="s">
        <v>161</v>
      </c>
      <c r="J775" s="26"/>
      <c r="K775" s="26" t="s">
        <v>3792</v>
      </c>
      <c r="L775" s="48">
        <v>43019</v>
      </c>
      <c r="M775" s="12" t="s">
        <v>25</v>
      </c>
      <c r="N775" s="24">
        <v>2016</v>
      </c>
      <c r="O775" s="16" t="s">
        <v>26</v>
      </c>
      <c r="P775" s="28" t="s">
        <v>47</v>
      </c>
      <c r="Q775" s="26">
        <v>5.7</v>
      </c>
      <c r="R775" s="29"/>
      <c r="S775" s="26">
        <v>100</v>
      </c>
      <c r="T775" s="26"/>
      <c r="U775" s="26">
        <v>49</v>
      </c>
      <c r="V775" s="26">
        <v>1</v>
      </c>
      <c r="W775" s="26"/>
      <c r="X775" s="26"/>
      <c r="Y775" s="26"/>
      <c r="Z775" s="26"/>
      <c r="AA775" s="30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139"/>
      <c r="CB775" s="139"/>
      <c r="CC775" s="139"/>
      <c r="CD775" s="139"/>
      <c r="CE775" s="139"/>
      <c r="CF775" s="139"/>
      <c r="CG775" s="139"/>
      <c r="CH775" s="139"/>
      <c r="CI775" s="139"/>
      <c r="CJ775" s="139"/>
      <c r="CK775" s="139"/>
      <c r="CL775" s="139"/>
      <c r="CM775" s="139"/>
      <c r="CN775" s="139"/>
      <c r="CO775" s="139"/>
      <c r="CP775" s="139"/>
      <c r="CQ775" s="139"/>
      <c r="CR775" s="139"/>
      <c r="CS775" s="139"/>
      <c r="CT775" s="139"/>
      <c r="CU775" s="139"/>
      <c r="CV775" s="139"/>
      <c r="CW775" s="139"/>
      <c r="CX775" s="139"/>
      <c r="CY775" s="139"/>
      <c r="CZ775" s="139"/>
      <c r="DA775" s="139"/>
      <c r="DB775" s="139"/>
      <c r="DC775" s="139"/>
      <c r="DD775" s="139"/>
      <c r="DE775" s="139"/>
      <c r="DF775" s="139"/>
      <c r="DG775" s="139"/>
    </row>
    <row r="776" spans="1:111" ht="12.75" customHeight="1" x14ac:dyDescent="0.2">
      <c r="A776" s="7">
        <v>814</v>
      </c>
      <c r="B776" s="26" t="s">
        <v>78</v>
      </c>
      <c r="C776" s="26" t="s">
        <v>3793</v>
      </c>
      <c r="D776" s="26" t="s">
        <v>3794</v>
      </c>
      <c r="E776" s="26" t="s">
        <v>3795</v>
      </c>
      <c r="F776" s="26" t="s">
        <v>1361</v>
      </c>
      <c r="G776" s="43" t="s">
        <v>3796</v>
      </c>
      <c r="H776" s="42" t="s">
        <v>3797</v>
      </c>
      <c r="I776" s="26" t="s">
        <v>356</v>
      </c>
      <c r="J776" s="26" t="s">
        <v>3307</v>
      </c>
      <c r="K776" s="41" t="s">
        <v>3798</v>
      </c>
      <c r="L776" s="22">
        <v>44431</v>
      </c>
      <c r="M776" s="12" t="s">
        <v>25</v>
      </c>
      <c r="N776" s="24">
        <v>2009</v>
      </c>
      <c r="O776" s="16" t="s">
        <v>3799</v>
      </c>
      <c r="P776" s="28" t="s">
        <v>171</v>
      </c>
      <c r="Q776" s="26">
        <v>6</v>
      </c>
      <c r="R776" s="29">
        <v>27.1</v>
      </c>
      <c r="S776" s="26">
        <v>97</v>
      </c>
      <c r="T776" s="26">
        <f>S776*1.3</f>
        <v>126.10000000000001</v>
      </c>
      <c r="U776" s="26">
        <v>52</v>
      </c>
      <c r="V776" s="26">
        <v>1</v>
      </c>
      <c r="W776" s="25">
        <v>40998</v>
      </c>
      <c r="X776" s="26">
        <v>2009</v>
      </c>
      <c r="Y776" s="26" t="s">
        <v>25</v>
      </c>
      <c r="Z776" s="26"/>
      <c r="AA776" s="20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</row>
    <row r="777" spans="1:111" s="32" customFormat="1" ht="12.75" customHeight="1" x14ac:dyDescent="0.2">
      <c r="A777" s="7">
        <v>815</v>
      </c>
      <c r="B777" s="26" t="s">
        <v>78</v>
      </c>
      <c r="C777" s="26" t="s">
        <v>1105</v>
      </c>
      <c r="D777" s="9" t="s">
        <v>3794</v>
      </c>
      <c r="E777" s="26" t="s">
        <v>3800</v>
      </c>
      <c r="F777" s="26" t="s">
        <v>3801</v>
      </c>
      <c r="G777" s="43" t="s">
        <v>3802</v>
      </c>
      <c r="H777" s="2" t="s">
        <v>3803</v>
      </c>
      <c r="I777" s="26" t="s">
        <v>2143</v>
      </c>
      <c r="J777" s="9" t="s">
        <v>85</v>
      </c>
      <c r="K777" s="9" t="s">
        <v>2046</v>
      </c>
      <c r="L777" s="22">
        <v>43878</v>
      </c>
      <c r="M777" s="12" t="s">
        <v>25</v>
      </c>
      <c r="N777" s="24">
        <v>2014</v>
      </c>
      <c r="O777" s="16" t="s">
        <v>3804</v>
      </c>
      <c r="P777" s="28" t="s">
        <v>34</v>
      </c>
      <c r="Q777" s="26">
        <v>6.5</v>
      </c>
      <c r="R777" s="29">
        <v>27</v>
      </c>
      <c r="S777" s="26">
        <v>120</v>
      </c>
      <c r="T777" s="26">
        <v>165</v>
      </c>
      <c r="U777" s="26">
        <v>62</v>
      </c>
      <c r="V777" s="26">
        <v>1</v>
      </c>
      <c r="W777" s="25">
        <v>39879</v>
      </c>
      <c r="X777" s="26">
        <v>2009</v>
      </c>
      <c r="Y777" s="26" t="s">
        <v>25</v>
      </c>
      <c r="Z777" s="26" t="s">
        <v>3805</v>
      </c>
      <c r="AA777" s="30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139"/>
      <c r="CB777" s="139"/>
      <c r="CC777" s="139"/>
      <c r="CD777" s="139"/>
      <c r="CE777" s="139"/>
      <c r="CF777" s="139"/>
      <c r="CG777" s="139"/>
      <c r="CH777" s="139"/>
      <c r="CI777" s="139"/>
      <c r="CJ777" s="139"/>
      <c r="CK777" s="139"/>
      <c r="CL777" s="139"/>
      <c r="CM777" s="139"/>
      <c r="CN777" s="139"/>
      <c r="CO777" s="139"/>
      <c r="CP777" s="139"/>
      <c r="CQ777" s="139"/>
      <c r="CR777" s="139"/>
      <c r="CS777" s="139"/>
      <c r="CT777" s="139"/>
      <c r="CU777" s="139"/>
      <c r="CV777" s="139"/>
      <c r="CW777" s="139"/>
      <c r="CX777" s="139"/>
      <c r="CY777" s="139"/>
      <c r="CZ777" s="139"/>
      <c r="DA777" s="139"/>
      <c r="DB777" s="139"/>
      <c r="DC777" s="139"/>
      <c r="DD777" s="139"/>
      <c r="DE777" s="139"/>
      <c r="DF777" s="139"/>
      <c r="DG777" s="139"/>
    </row>
    <row r="778" spans="1:111" s="32" customFormat="1" ht="12.75" customHeight="1" x14ac:dyDescent="0.2">
      <c r="A778" s="7">
        <v>816</v>
      </c>
      <c r="B778" s="26" t="s">
        <v>19</v>
      </c>
      <c r="C778" s="26" t="s">
        <v>1350</v>
      </c>
      <c r="D778" s="26"/>
      <c r="E778" s="26" t="s">
        <v>3806</v>
      </c>
      <c r="F778" s="26"/>
      <c r="G778" s="43" t="s">
        <v>3807</v>
      </c>
      <c r="H778" s="42"/>
      <c r="I778" s="26" t="s">
        <v>66</v>
      </c>
      <c r="J778" s="26"/>
      <c r="K778" s="26" t="s">
        <v>3808</v>
      </c>
      <c r="L778" s="22">
        <v>44003</v>
      </c>
      <c r="M778" s="12" t="s">
        <v>25</v>
      </c>
      <c r="N778" s="24">
        <v>2013</v>
      </c>
      <c r="O778" s="16" t="s">
        <v>3809</v>
      </c>
      <c r="P778" s="28" t="s">
        <v>140</v>
      </c>
      <c r="Q778" s="26">
        <v>6</v>
      </c>
      <c r="R778" s="29"/>
      <c r="S778" s="26">
        <v>130</v>
      </c>
      <c r="T778" s="26"/>
      <c r="U778" s="26">
        <v>59</v>
      </c>
      <c r="V778" s="26">
        <v>1</v>
      </c>
      <c r="W778" s="26"/>
      <c r="X778" s="26"/>
      <c r="Y778" s="26"/>
      <c r="Z778" s="26"/>
      <c r="AA778" s="30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139"/>
      <c r="CB778" s="139"/>
      <c r="CC778" s="139"/>
      <c r="CD778" s="139"/>
      <c r="CE778" s="139"/>
      <c r="CF778" s="139"/>
      <c r="CG778" s="139"/>
      <c r="CH778" s="139"/>
      <c r="CI778" s="139"/>
      <c r="CJ778" s="139"/>
      <c r="CK778" s="139"/>
      <c r="CL778" s="139"/>
      <c r="CM778" s="139"/>
      <c r="CN778" s="139"/>
      <c r="CO778" s="139"/>
      <c r="CP778" s="139"/>
      <c r="CQ778" s="139"/>
      <c r="CR778" s="139"/>
      <c r="CS778" s="139"/>
      <c r="CT778" s="139"/>
      <c r="CU778" s="139"/>
      <c r="CV778" s="139"/>
      <c r="CW778" s="139"/>
      <c r="CX778" s="139"/>
      <c r="CY778" s="139"/>
      <c r="CZ778" s="139"/>
      <c r="DA778" s="139"/>
      <c r="DB778" s="139"/>
      <c r="DC778" s="139"/>
      <c r="DD778" s="139"/>
      <c r="DE778" s="139"/>
      <c r="DF778" s="139"/>
      <c r="DG778" s="139"/>
    </row>
    <row r="779" spans="1:111" s="32" customFormat="1" ht="12.75" customHeight="1" x14ac:dyDescent="0.2">
      <c r="A779" s="7">
        <v>817</v>
      </c>
      <c r="B779" s="26" t="s">
        <v>19</v>
      </c>
      <c r="C779" s="26" t="s">
        <v>2064</v>
      </c>
      <c r="D779" s="26"/>
      <c r="E779" s="26" t="s">
        <v>3810</v>
      </c>
      <c r="F779" s="26" t="s">
        <v>3811</v>
      </c>
      <c r="G779" s="43" t="s">
        <v>3812</v>
      </c>
      <c r="H779" s="42"/>
      <c r="I779" s="26" t="s">
        <v>499</v>
      </c>
      <c r="J779" s="26"/>
      <c r="K779" s="26" t="s">
        <v>3813</v>
      </c>
      <c r="L779" s="48">
        <v>43893</v>
      </c>
      <c r="M779" s="49" t="s">
        <v>25</v>
      </c>
      <c r="N779" s="51">
        <v>2010</v>
      </c>
      <c r="O779" s="16" t="s">
        <v>3033</v>
      </c>
      <c r="P779" s="28" t="s">
        <v>34</v>
      </c>
      <c r="Q779" s="26">
        <v>9.4</v>
      </c>
      <c r="R779" s="29"/>
      <c r="S779" s="26">
        <v>220</v>
      </c>
      <c r="T779" s="26"/>
      <c r="U779" s="31">
        <v>45</v>
      </c>
      <c r="V779" s="31">
        <v>2</v>
      </c>
      <c r="W779" s="26"/>
      <c r="X779" s="26"/>
      <c r="Y779" s="26"/>
      <c r="Z779" s="26"/>
      <c r="AA779" s="30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139"/>
      <c r="CB779" s="139"/>
      <c r="CC779" s="139"/>
      <c r="CD779" s="139"/>
      <c r="CE779" s="139"/>
      <c r="CF779" s="139"/>
      <c r="CG779" s="139"/>
      <c r="CH779" s="139"/>
      <c r="CI779" s="139"/>
      <c r="CJ779" s="139"/>
      <c r="CK779" s="139"/>
      <c r="CL779" s="139"/>
      <c r="CM779" s="139"/>
      <c r="CN779" s="139"/>
      <c r="CO779" s="139"/>
      <c r="CP779" s="139"/>
      <c r="CQ779" s="139"/>
      <c r="CR779" s="139"/>
      <c r="CS779" s="139"/>
      <c r="CT779" s="139"/>
      <c r="CU779" s="139"/>
      <c r="CV779" s="139"/>
      <c r="CW779" s="139"/>
      <c r="CX779" s="139"/>
      <c r="CY779" s="139"/>
      <c r="CZ779" s="139"/>
      <c r="DA779" s="139"/>
      <c r="DB779" s="139"/>
      <c r="DC779" s="139"/>
      <c r="DD779" s="139"/>
      <c r="DE779" s="139"/>
      <c r="DF779" s="139"/>
      <c r="DG779" s="139"/>
    </row>
    <row r="780" spans="1:111" ht="12.75" customHeight="1" x14ac:dyDescent="0.2">
      <c r="A780" s="7">
        <v>818</v>
      </c>
      <c r="B780" s="26" t="s">
        <v>19</v>
      </c>
      <c r="C780" s="26" t="s">
        <v>127</v>
      </c>
      <c r="D780" s="26"/>
      <c r="E780" s="26" t="s">
        <v>3814</v>
      </c>
      <c r="F780" s="26"/>
      <c r="G780" s="43" t="s">
        <v>3815</v>
      </c>
      <c r="H780" s="42"/>
      <c r="I780" s="26" t="s">
        <v>38</v>
      </c>
      <c r="J780" s="26"/>
      <c r="K780" s="26" t="s">
        <v>3816</v>
      </c>
      <c r="L780" s="22">
        <v>43658</v>
      </c>
      <c r="M780" s="12" t="s">
        <v>25</v>
      </c>
      <c r="N780" s="24">
        <v>2012</v>
      </c>
      <c r="O780" s="16" t="s">
        <v>3817</v>
      </c>
      <c r="P780" s="28" t="s">
        <v>132</v>
      </c>
      <c r="Q780" s="26">
        <v>6.5</v>
      </c>
      <c r="R780" s="29"/>
      <c r="S780" s="26">
        <v>100</v>
      </c>
      <c r="T780" s="26"/>
      <c r="U780" s="26">
        <v>44</v>
      </c>
      <c r="V780" s="26">
        <v>1</v>
      </c>
      <c r="W780" s="26"/>
      <c r="X780" s="26"/>
      <c r="Y780" s="26"/>
      <c r="Z780" s="26"/>
      <c r="AA780" s="20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</row>
    <row r="781" spans="1:111" s="21" customFormat="1" ht="12.75" customHeight="1" x14ac:dyDescent="0.2">
      <c r="A781" s="7">
        <v>819</v>
      </c>
      <c r="B781" s="26" t="s">
        <v>78</v>
      </c>
      <c r="C781" s="26" t="s">
        <v>3067</v>
      </c>
      <c r="D781" s="26"/>
      <c r="E781" s="26" t="s">
        <v>3818</v>
      </c>
      <c r="F781" s="26" t="s">
        <v>3819</v>
      </c>
      <c r="G781" s="43" t="s">
        <v>3820</v>
      </c>
      <c r="H781" s="42"/>
      <c r="I781" s="26" t="s">
        <v>51</v>
      </c>
      <c r="J781" s="26"/>
      <c r="K781" s="41" t="s">
        <v>3821</v>
      </c>
      <c r="L781" s="48">
        <v>43865</v>
      </c>
      <c r="M781" s="49" t="s">
        <v>25</v>
      </c>
      <c r="N781" s="24">
        <v>2017</v>
      </c>
      <c r="O781" s="16" t="s">
        <v>26</v>
      </c>
      <c r="P781" s="28" t="s">
        <v>47</v>
      </c>
      <c r="Q781" s="26">
        <v>5.7</v>
      </c>
      <c r="R781" s="29" t="s">
        <v>3822</v>
      </c>
      <c r="S781" s="26">
        <v>145</v>
      </c>
      <c r="T781" s="26">
        <v>145</v>
      </c>
      <c r="U781" s="26">
        <v>50</v>
      </c>
      <c r="V781" s="26">
        <v>1</v>
      </c>
      <c r="W781" s="37"/>
      <c r="X781" s="31"/>
      <c r="Y781" s="31"/>
      <c r="Z781" s="26"/>
      <c r="AA781" s="20"/>
      <c r="CA781" s="46"/>
    </row>
    <row r="782" spans="1:111" ht="12.75" customHeight="1" x14ac:dyDescent="0.2">
      <c r="A782" s="7">
        <v>820</v>
      </c>
      <c r="B782" s="26" t="s">
        <v>19</v>
      </c>
      <c r="C782" s="26" t="s">
        <v>3823</v>
      </c>
      <c r="D782" s="26"/>
      <c r="E782" s="26" t="s">
        <v>3824</v>
      </c>
      <c r="F782" s="26"/>
      <c r="G782" s="43" t="s">
        <v>3825</v>
      </c>
      <c r="H782" s="42"/>
      <c r="I782" s="26" t="s">
        <v>404</v>
      </c>
      <c r="J782" s="26"/>
      <c r="K782" s="26" t="s">
        <v>3826</v>
      </c>
      <c r="L782" s="22">
        <v>43788</v>
      </c>
      <c r="M782" s="12" t="s">
        <v>25</v>
      </c>
      <c r="N782" s="24">
        <v>2011</v>
      </c>
      <c r="O782" s="16" t="s">
        <v>3827</v>
      </c>
      <c r="P782" s="28" t="s">
        <v>150</v>
      </c>
      <c r="Q782" s="26">
        <v>6</v>
      </c>
      <c r="R782" s="29"/>
      <c r="S782" s="26">
        <v>95</v>
      </c>
      <c r="T782" s="26"/>
      <c r="U782" s="26">
        <v>53</v>
      </c>
      <c r="V782" s="26">
        <v>1</v>
      </c>
      <c r="W782" s="26"/>
      <c r="X782" s="26"/>
      <c r="Y782" s="26"/>
      <c r="Z782" s="26"/>
      <c r="AA782" s="20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</row>
    <row r="783" spans="1:111" s="32" customFormat="1" ht="12.75" customHeight="1" x14ac:dyDescent="0.2">
      <c r="A783" s="7">
        <v>821</v>
      </c>
      <c r="B783" s="26" t="s">
        <v>78</v>
      </c>
      <c r="C783" s="26" t="s">
        <v>3828</v>
      </c>
      <c r="D783" s="26" t="s">
        <v>1510</v>
      </c>
      <c r="E783" s="26" t="s">
        <v>3829</v>
      </c>
      <c r="F783" s="26" t="s">
        <v>3830</v>
      </c>
      <c r="G783" s="43" t="s">
        <v>3831</v>
      </c>
      <c r="H783" s="42" t="s">
        <v>3832</v>
      </c>
      <c r="I783" s="26" t="s">
        <v>367</v>
      </c>
      <c r="J783" s="26" t="s">
        <v>85</v>
      </c>
      <c r="K783" s="26" t="s">
        <v>2241</v>
      </c>
      <c r="L783" s="22">
        <v>44243</v>
      </c>
      <c r="M783" s="12" t="s">
        <v>25</v>
      </c>
      <c r="N783" s="24">
        <v>2015</v>
      </c>
      <c r="O783" s="16" t="s">
        <v>3833</v>
      </c>
      <c r="P783" s="28" t="s">
        <v>47</v>
      </c>
      <c r="Q783" s="26">
        <v>6.1</v>
      </c>
      <c r="R783" s="29">
        <v>18.899999999999999</v>
      </c>
      <c r="S783" s="26">
        <v>75</v>
      </c>
      <c r="T783" s="26">
        <v>95</v>
      </c>
      <c r="U783" s="26">
        <v>57</v>
      </c>
      <c r="V783" s="26">
        <v>1</v>
      </c>
      <c r="W783" s="25">
        <v>42573</v>
      </c>
      <c r="X783" s="26">
        <v>2014</v>
      </c>
      <c r="Y783" s="26" t="s">
        <v>25</v>
      </c>
      <c r="Z783" s="26" t="s">
        <v>3834</v>
      </c>
      <c r="AA783" s="30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139"/>
      <c r="CB783" s="139"/>
      <c r="CC783" s="139"/>
      <c r="CD783" s="139"/>
      <c r="CE783" s="139"/>
      <c r="CF783" s="139"/>
      <c r="CG783" s="139"/>
      <c r="CH783" s="139"/>
      <c r="CI783" s="139"/>
      <c r="CJ783" s="139"/>
      <c r="CK783" s="139"/>
      <c r="CL783" s="139"/>
      <c r="CM783" s="139"/>
      <c r="CN783" s="139"/>
      <c r="CO783" s="139"/>
      <c r="CP783" s="139"/>
      <c r="CQ783" s="139"/>
      <c r="CR783" s="139"/>
      <c r="CS783" s="139"/>
      <c r="CT783" s="139"/>
      <c r="CU783" s="139"/>
      <c r="CV783" s="139"/>
      <c r="CW783" s="139"/>
      <c r="CX783" s="139"/>
      <c r="CY783" s="139"/>
      <c r="CZ783" s="139"/>
      <c r="DA783" s="139"/>
      <c r="DB783" s="139"/>
      <c r="DC783" s="139"/>
      <c r="DD783" s="139"/>
      <c r="DE783" s="139"/>
      <c r="DF783" s="139"/>
      <c r="DG783" s="139"/>
    </row>
    <row r="784" spans="1:111" ht="12.75" customHeight="1" x14ac:dyDescent="0.2">
      <c r="A784" s="7">
        <v>822</v>
      </c>
      <c r="B784" s="26" t="s">
        <v>19</v>
      </c>
      <c r="C784" s="26" t="s">
        <v>1212</v>
      </c>
      <c r="D784" s="26"/>
      <c r="E784" s="26" t="s">
        <v>3835</v>
      </c>
      <c r="F784" s="26"/>
      <c r="G784" s="43" t="s">
        <v>3836</v>
      </c>
      <c r="H784" s="42"/>
      <c r="I784" s="26" t="s">
        <v>45</v>
      </c>
      <c r="J784" s="26"/>
      <c r="K784" s="26" t="s">
        <v>2710</v>
      </c>
      <c r="L784" s="22">
        <v>42968</v>
      </c>
      <c r="M784" s="12" t="s">
        <v>25</v>
      </c>
      <c r="N784" s="24">
        <v>2012</v>
      </c>
      <c r="O784" s="16" t="s">
        <v>3837</v>
      </c>
      <c r="P784" s="28" t="s">
        <v>132</v>
      </c>
      <c r="Q784" s="26">
        <v>5.6</v>
      </c>
      <c r="R784" s="29"/>
      <c r="S784" s="26">
        <v>110</v>
      </c>
      <c r="T784" s="26"/>
      <c r="U784" s="26">
        <v>48</v>
      </c>
      <c r="V784" s="26">
        <v>1</v>
      </c>
      <c r="W784" s="26"/>
      <c r="X784" s="26"/>
      <c r="Y784" s="26"/>
      <c r="Z784" s="26"/>
      <c r="AA784" s="20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</row>
    <row r="785" spans="1:111" s="32" customFormat="1" ht="12.75" customHeight="1" x14ac:dyDescent="0.2">
      <c r="A785" s="7">
        <v>823</v>
      </c>
      <c r="B785" s="26" t="s">
        <v>19</v>
      </c>
      <c r="C785" s="26" t="s">
        <v>42</v>
      </c>
      <c r="D785" s="26" t="s">
        <v>515</v>
      </c>
      <c r="E785" s="26" t="s">
        <v>3838</v>
      </c>
      <c r="F785" s="26" t="s">
        <v>3839</v>
      </c>
      <c r="G785" s="43" t="s">
        <v>3840</v>
      </c>
      <c r="H785" s="42" t="s">
        <v>3841</v>
      </c>
      <c r="I785" s="26" t="s">
        <v>45</v>
      </c>
      <c r="J785" s="26" t="s">
        <v>229</v>
      </c>
      <c r="K785" s="26" t="s">
        <v>3704</v>
      </c>
      <c r="L785" s="48">
        <v>44424</v>
      </c>
      <c r="M785" s="12" t="s">
        <v>25</v>
      </c>
      <c r="N785" s="24">
        <v>2019</v>
      </c>
      <c r="O785" s="16" t="s">
        <v>88</v>
      </c>
      <c r="P785" s="28" t="s">
        <v>2532</v>
      </c>
      <c r="Q785" s="26">
        <v>4.8</v>
      </c>
      <c r="R785" s="29">
        <v>18.5</v>
      </c>
      <c r="S785" s="26">
        <v>90</v>
      </c>
      <c r="T785" s="26">
        <v>120</v>
      </c>
      <c r="U785" s="26" t="s">
        <v>34</v>
      </c>
      <c r="V785" s="26">
        <v>1</v>
      </c>
      <c r="W785" s="25">
        <v>43711</v>
      </c>
      <c r="X785" s="26">
        <v>2019</v>
      </c>
      <c r="Y785" s="26" t="s">
        <v>25</v>
      </c>
      <c r="Z785" s="26"/>
      <c r="AA785" s="30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139"/>
      <c r="CB785" s="139"/>
      <c r="CC785" s="139"/>
      <c r="CD785" s="139"/>
      <c r="CE785" s="139"/>
      <c r="CF785" s="139"/>
      <c r="CG785" s="139"/>
      <c r="CH785" s="139"/>
      <c r="CI785" s="139"/>
      <c r="CJ785" s="139"/>
      <c r="CK785" s="139"/>
      <c r="CL785" s="139"/>
      <c r="CM785" s="139"/>
      <c r="CN785" s="139"/>
      <c r="CO785" s="139"/>
      <c r="CP785" s="139"/>
      <c r="CQ785" s="139"/>
      <c r="CR785" s="139"/>
      <c r="CS785" s="139"/>
      <c r="CT785" s="139"/>
      <c r="CU785" s="139"/>
      <c r="CV785" s="139"/>
      <c r="CW785" s="139"/>
      <c r="CX785" s="139"/>
      <c r="CY785" s="139"/>
      <c r="CZ785" s="139"/>
      <c r="DA785" s="139"/>
      <c r="DB785" s="139"/>
      <c r="DC785" s="139"/>
      <c r="DD785" s="139"/>
      <c r="DE785" s="139"/>
      <c r="DF785" s="139"/>
      <c r="DG785" s="139"/>
    </row>
    <row r="786" spans="1:111" s="21" customFormat="1" ht="12.75" customHeight="1" x14ac:dyDescent="0.2">
      <c r="A786" s="7">
        <v>824</v>
      </c>
      <c r="B786" s="26" t="s">
        <v>19</v>
      </c>
      <c r="C786" s="26" t="s">
        <v>3842</v>
      </c>
      <c r="D786" s="78"/>
      <c r="E786" s="26" t="s">
        <v>3843</v>
      </c>
      <c r="F786" s="26"/>
      <c r="G786" s="43" t="s">
        <v>3844</v>
      </c>
      <c r="H786" s="42"/>
      <c r="I786" s="26" t="s">
        <v>217</v>
      </c>
      <c r="J786" s="26"/>
      <c r="K786" s="26" t="s">
        <v>3845</v>
      </c>
      <c r="L786" s="22">
        <v>43752</v>
      </c>
      <c r="M786" s="12" t="s">
        <v>25</v>
      </c>
      <c r="N786" s="24">
        <v>2011</v>
      </c>
      <c r="O786" s="16" t="s">
        <v>40</v>
      </c>
      <c r="P786" s="28" t="s">
        <v>33</v>
      </c>
      <c r="Q786" s="26">
        <v>4.7</v>
      </c>
      <c r="R786" s="29"/>
      <c r="S786" s="26">
        <v>80</v>
      </c>
      <c r="T786" s="26"/>
      <c r="U786" s="26">
        <v>47</v>
      </c>
      <c r="V786" s="26">
        <v>1</v>
      </c>
      <c r="W786" s="25"/>
      <c r="X786" s="26"/>
      <c r="Y786" s="26"/>
      <c r="Z786" s="26"/>
      <c r="AA786" s="20"/>
      <c r="CA786" s="46"/>
    </row>
    <row r="787" spans="1:111" s="32" customFormat="1" ht="12.75" customHeight="1" x14ac:dyDescent="0.2">
      <c r="A787" s="7">
        <v>825</v>
      </c>
      <c r="B787" s="26" t="s">
        <v>19</v>
      </c>
      <c r="C787" s="7" t="s">
        <v>1199</v>
      </c>
      <c r="D787" s="26" t="s">
        <v>515</v>
      </c>
      <c r="E787" s="26" t="s">
        <v>3846</v>
      </c>
      <c r="F787" s="26" t="s">
        <v>3847</v>
      </c>
      <c r="G787" s="43" t="s">
        <v>3848</v>
      </c>
      <c r="H787" s="42" t="s">
        <v>3849</v>
      </c>
      <c r="I787" s="26" t="s">
        <v>38</v>
      </c>
      <c r="J787" s="26" t="s">
        <v>229</v>
      </c>
      <c r="K787" s="26" t="s">
        <v>3850</v>
      </c>
      <c r="L787" s="22">
        <v>43883</v>
      </c>
      <c r="M787" s="12" t="s">
        <v>25</v>
      </c>
      <c r="N787" s="24">
        <v>2018</v>
      </c>
      <c r="O787" s="16" t="s">
        <v>3851</v>
      </c>
      <c r="P787" s="28" t="s">
        <v>47</v>
      </c>
      <c r="Q787" s="26">
        <v>4.5</v>
      </c>
      <c r="R787" s="29">
        <v>18.5</v>
      </c>
      <c r="S787" s="26">
        <v>115</v>
      </c>
      <c r="T787" s="26">
        <v>115</v>
      </c>
      <c r="U787" s="26">
        <v>54</v>
      </c>
      <c r="V787" s="26">
        <v>1</v>
      </c>
      <c r="W787" s="25">
        <v>42403</v>
      </c>
      <c r="X787" s="26">
        <v>2014</v>
      </c>
      <c r="Y787" s="26" t="s">
        <v>25</v>
      </c>
      <c r="Z787" s="26" t="s">
        <v>3852</v>
      </c>
      <c r="AA787" s="30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139"/>
      <c r="CB787" s="139"/>
      <c r="CC787" s="139"/>
      <c r="CD787" s="139"/>
      <c r="CE787" s="139"/>
      <c r="CF787" s="139"/>
      <c r="CG787" s="139"/>
      <c r="CH787" s="139"/>
      <c r="CI787" s="139"/>
      <c r="CJ787" s="139"/>
      <c r="CK787" s="139"/>
      <c r="CL787" s="139"/>
      <c r="CM787" s="139"/>
      <c r="CN787" s="139"/>
      <c r="CO787" s="139"/>
      <c r="CP787" s="139"/>
      <c r="CQ787" s="139"/>
      <c r="CR787" s="139"/>
      <c r="CS787" s="139"/>
      <c r="CT787" s="139"/>
      <c r="CU787" s="139"/>
      <c r="CV787" s="139"/>
      <c r="CW787" s="139"/>
      <c r="CX787" s="139"/>
      <c r="CY787" s="139"/>
      <c r="CZ787" s="139"/>
      <c r="DA787" s="139"/>
      <c r="DB787" s="139"/>
      <c r="DC787" s="139"/>
      <c r="DD787" s="139"/>
      <c r="DE787" s="139"/>
      <c r="DF787" s="139"/>
      <c r="DG787" s="139"/>
    </row>
    <row r="788" spans="1:111" s="31" customFormat="1" ht="12.75" customHeight="1" x14ac:dyDescent="0.2">
      <c r="A788" s="7">
        <v>826</v>
      </c>
      <c r="B788" s="31" t="s">
        <v>19</v>
      </c>
      <c r="C788" s="31" t="s">
        <v>676</v>
      </c>
      <c r="E788" s="31" t="s">
        <v>3853</v>
      </c>
      <c r="G788" s="56" t="s">
        <v>3854</v>
      </c>
      <c r="I788" s="26" t="s">
        <v>38</v>
      </c>
      <c r="K788" s="31" t="s">
        <v>3855</v>
      </c>
      <c r="L788" s="57">
        <v>44395</v>
      </c>
      <c r="M788" s="31" t="s">
        <v>25</v>
      </c>
      <c r="N788" s="31">
        <v>2019</v>
      </c>
      <c r="O788" s="31">
        <v>0</v>
      </c>
      <c r="P788" s="69" t="s">
        <v>47</v>
      </c>
      <c r="Q788" s="31">
        <v>4.3</v>
      </c>
      <c r="S788" s="31">
        <v>100</v>
      </c>
      <c r="U788" s="31">
        <v>54</v>
      </c>
      <c r="V788" s="31">
        <v>1</v>
      </c>
      <c r="W788" s="26"/>
      <c r="X788" s="26"/>
      <c r="Y788" s="26"/>
      <c r="Z788" s="26"/>
      <c r="AA788" s="30"/>
      <c r="CA788" s="58"/>
    </row>
    <row r="789" spans="1:111" s="32" customFormat="1" ht="12.75" customHeight="1" x14ac:dyDescent="0.2">
      <c r="A789" s="7">
        <v>827</v>
      </c>
      <c r="B789" s="26" t="s">
        <v>19</v>
      </c>
      <c r="C789" s="26" t="s">
        <v>3856</v>
      </c>
      <c r="D789" s="26"/>
      <c r="E789" s="26" t="s">
        <v>3857</v>
      </c>
      <c r="F789" s="26"/>
      <c r="G789" s="43" t="s">
        <v>3858</v>
      </c>
      <c r="H789" s="42"/>
      <c r="I789" s="26" t="s">
        <v>51</v>
      </c>
      <c r="J789" s="26"/>
      <c r="K789" s="26" t="s">
        <v>3859</v>
      </c>
      <c r="L789" s="22">
        <v>44299</v>
      </c>
      <c r="M789" s="12" t="s">
        <v>25</v>
      </c>
      <c r="N789" s="24">
        <v>2019</v>
      </c>
      <c r="O789" s="16" t="s">
        <v>26</v>
      </c>
      <c r="P789" s="28" t="s">
        <v>47</v>
      </c>
      <c r="Q789" s="26">
        <v>4.7</v>
      </c>
      <c r="R789" s="29"/>
      <c r="S789" s="26">
        <v>125</v>
      </c>
      <c r="T789" s="26"/>
      <c r="U789" s="26">
        <v>55</v>
      </c>
      <c r="V789" s="26">
        <v>1</v>
      </c>
      <c r="W789" s="26"/>
      <c r="X789" s="26"/>
      <c r="Y789" s="26"/>
      <c r="Z789" s="26"/>
      <c r="AA789" s="30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139"/>
      <c r="CB789" s="139"/>
      <c r="CC789" s="139"/>
      <c r="CD789" s="139"/>
      <c r="CE789" s="139"/>
      <c r="CF789" s="139"/>
      <c r="CG789" s="139"/>
      <c r="CH789" s="139"/>
      <c r="CI789" s="139"/>
      <c r="CJ789" s="139"/>
      <c r="CK789" s="139"/>
      <c r="CL789" s="139"/>
      <c r="CM789" s="139"/>
      <c r="CN789" s="139"/>
      <c r="CO789" s="139"/>
      <c r="CP789" s="139"/>
      <c r="CQ789" s="139"/>
      <c r="CR789" s="139"/>
      <c r="CS789" s="139"/>
      <c r="CT789" s="139"/>
      <c r="CU789" s="139"/>
      <c r="CV789" s="139"/>
      <c r="CW789" s="139"/>
      <c r="CX789" s="139"/>
      <c r="CY789" s="139"/>
      <c r="CZ789" s="139"/>
      <c r="DA789" s="139"/>
      <c r="DB789" s="139"/>
      <c r="DC789" s="139"/>
      <c r="DD789" s="139"/>
      <c r="DE789" s="139"/>
      <c r="DF789" s="139"/>
      <c r="DG789" s="139"/>
    </row>
    <row r="790" spans="1:111" ht="12.75" customHeight="1" x14ac:dyDescent="0.2">
      <c r="A790" s="7">
        <v>828</v>
      </c>
      <c r="B790" s="26" t="s">
        <v>19</v>
      </c>
      <c r="C790" s="26" t="s">
        <v>292</v>
      </c>
      <c r="D790" s="26"/>
      <c r="E790" s="26" t="s">
        <v>3860</v>
      </c>
      <c r="F790" s="26"/>
      <c r="G790" s="43" t="s">
        <v>3861</v>
      </c>
      <c r="H790" s="42"/>
      <c r="I790" s="26" t="s">
        <v>38</v>
      </c>
      <c r="J790" s="26"/>
      <c r="K790" s="26" t="s">
        <v>1805</v>
      </c>
      <c r="L790" s="22">
        <v>43210</v>
      </c>
      <c r="M790" s="12" t="s">
        <v>25</v>
      </c>
      <c r="N790" s="24">
        <v>2011</v>
      </c>
      <c r="O790" s="16" t="s">
        <v>328</v>
      </c>
      <c r="P790" s="28" t="s">
        <v>47</v>
      </c>
      <c r="Q790" s="26">
        <v>5.6</v>
      </c>
      <c r="R790" s="29"/>
      <c r="S790" s="26">
        <v>105</v>
      </c>
      <c r="T790" s="26"/>
      <c r="U790" s="26">
        <v>52</v>
      </c>
      <c r="V790" s="26">
        <v>1</v>
      </c>
      <c r="W790" s="26"/>
      <c r="X790" s="26"/>
      <c r="Y790" s="26"/>
      <c r="Z790" s="26"/>
      <c r="AA790" s="20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</row>
    <row r="791" spans="1:111" s="32" customFormat="1" ht="12.75" customHeight="1" x14ac:dyDescent="0.2">
      <c r="A791" s="7">
        <v>829</v>
      </c>
      <c r="B791" s="7" t="s">
        <v>19</v>
      </c>
      <c r="C791" s="26" t="s">
        <v>3862</v>
      </c>
      <c r="D791" s="26"/>
      <c r="E791" s="26" t="s">
        <v>3863</v>
      </c>
      <c r="F791" s="26"/>
      <c r="G791" s="43" t="s">
        <v>3864</v>
      </c>
      <c r="H791" s="42"/>
      <c r="I791" s="26" t="s">
        <v>38</v>
      </c>
      <c r="J791" s="26"/>
      <c r="K791" s="26" t="s">
        <v>3234</v>
      </c>
      <c r="L791" s="22">
        <v>44120</v>
      </c>
      <c r="M791" s="12" t="s">
        <v>25</v>
      </c>
      <c r="N791" s="24">
        <v>2009</v>
      </c>
      <c r="O791" s="16" t="s">
        <v>3865</v>
      </c>
      <c r="P791" s="28" t="s">
        <v>47</v>
      </c>
      <c r="Q791" s="26">
        <v>7.5</v>
      </c>
      <c r="R791" s="29"/>
      <c r="S791" s="26">
        <v>220</v>
      </c>
      <c r="T791" s="26"/>
      <c r="U791" s="26">
        <v>50</v>
      </c>
      <c r="V791" s="26">
        <v>2</v>
      </c>
      <c r="W791" s="26"/>
      <c r="X791" s="26"/>
      <c r="Y791" s="26"/>
      <c r="Z791" s="26"/>
      <c r="AA791" s="30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139"/>
      <c r="CB791" s="139"/>
      <c r="CC791" s="139"/>
      <c r="CD791" s="139"/>
      <c r="CE791" s="139"/>
      <c r="CF791" s="139"/>
      <c r="CG791" s="139"/>
      <c r="CH791" s="139"/>
      <c r="CI791" s="139"/>
      <c r="CJ791" s="139"/>
      <c r="CK791" s="139"/>
      <c r="CL791" s="139"/>
      <c r="CM791" s="139"/>
      <c r="CN791" s="139"/>
      <c r="CO791" s="139"/>
      <c r="CP791" s="139"/>
      <c r="CQ791" s="139"/>
      <c r="CR791" s="139"/>
      <c r="CS791" s="139"/>
      <c r="CT791" s="139"/>
      <c r="CU791" s="139"/>
      <c r="CV791" s="139"/>
      <c r="CW791" s="139"/>
      <c r="CX791" s="139"/>
      <c r="CY791" s="139"/>
      <c r="CZ791" s="139"/>
      <c r="DA791" s="139"/>
      <c r="DB791" s="139"/>
      <c r="DC791" s="139"/>
      <c r="DD791" s="139"/>
      <c r="DE791" s="139"/>
      <c r="DF791" s="139"/>
      <c r="DG791" s="139"/>
    </row>
    <row r="792" spans="1:111" s="32" customFormat="1" ht="12.75" customHeight="1" x14ac:dyDescent="0.2">
      <c r="A792" s="7">
        <v>830</v>
      </c>
      <c r="B792" s="26" t="s">
        <v>78</v>
      </c>
      <c r="C792" s="26" t="s">
        <v>3866</v>
      </c>
      <c r="D792" s="26" t="s">
        <v>1148</v>
      </c>
      <c r="E792" s="26" t="s">
        <v>3867</v>
      </c>
      <c r="F792" s="26" t="s">
        <v>3868</v>
      </c>
      <c r="G792" s="43" t="s">
        <v>3869</v>
      </c>
      <c r="H792" s="42" t="s">
        <v>3870</v>
      </c>
      <c r="I792" s="26" t="s">
        <v>356</v>
      </c>
      <c r="J792" s="26" t="s">
        <v>85</v>
      </c>
      <c r="K792" s="41" t="s">
        <v>3871</v>
      </c>
      <c r="L792" s="22">
        <v>43916</v>
      </c>
      <c r="M792" s="12" t="s">
        <v>25</v>
      </c>
      <c r="N792" s="24">
        <v>2012</v>
      </c>
      <c r="O792" s="16" t="s">
        <v>3872</v>
      </c>
      <c r="P792" s="28" t="s">
        <v>150</v>
      </c>
      <c r="Q792" s="26">
        <v>6.5</v>
      </c>
      <c r="R792" s="29">
        <v>25</v>
      </c>
      <c r="S792" s="26">
        <v>130</v>
      </c>
      <c r="T792" s="26">
        <v>170</v>
      </c>
      <c r="U792" s="26">
        <v>49</v>
      </c>
      <c r="V792" s="26">
        <v>1</v>
      </c>
      <c r="W792" s="25">
        <v>39727</v>
      </c>
      <c r="X792" s="26">
        <v>2006</v>
      </c>
      <c r="Y792" s="26" t="s">
        <v>25</v>
      </c>
      <c r="Z792" s="26"/>
      <c r="AA792" s="30"/>
      <c r="AB792" s="26"/>
      <c r="AC792" s="26"/>
      <c r="AD792" s="43"/>
      <c r="AE792" s="42"/>
      <c r="AF792" s="26"/>
      <c r="AG792" s="26"/>
      <c r="AH792" s="41"/>
      <c r="AI792" s="16"/>
      <c r="AJ792" s="44"/>
      <c r="AK792" s="22"/>
      <c r="AL792" s="12"/>
      <c r="AM792" s="23"/>
      <c r="AN792" s="24"/>
      <c r="AO792" s="24"/>
      <c r="AP792" s="25"/>
      <c r="AQ792" s="26"/>
      <c r="AR792" s="26"/>
      <c r="AS792" s="16"/>
      <c r="AT792" s="16"/>
      <c r="AU792" s="26"/>
      <c r="AV792" s="26"/>
      <c r="AW792" s="16"/>
      <c r="AX792" s="25"/>
      <c r="AY792" s="26"/>
      <c r="AZ792" s="26"/>
      <c r="BA792" s="29"/>
      <c r="BB792" s="26"/>
      <c r="BC792" s="26"/>
      <c r="BD792" s="26"/>
      <c r="BE792" s="26"/>
      <c r="BF792" s="26"/>
      <c r="BG792" s="26"/>
      <c r="BH792" s="26"/>
      <c r="BI792" s="26"/>
      <c r="BJ792" s="25"/>
      <c r="BK792" s="26"/>
      <c r="BL792" s="26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139"/>
      <c r="CB792" s="139"/>
      <c r="CC792" s="139"/>
      <c r="CD792" s="139"/>
      <c r="CE792" s="139"/>
      <c r="CF792" s="139"/>
      <c r="CG792" s="139"/>
      <c r="CH792" s="139"/>
      <c r="CI792" s="139"/>
      <c r="CJ792" s="139"/>
      <c r="CK792" s="139"/>
      <c r="CL792" s="139"/>
      <c r="CM792" s="139"/>
      <c r="CN792" s="139"/>
      <c r="CO792" s="139"/>
      <c r="CP792" s="139"/>
      <c r="CQ792" s="139"/>
      <c r="CR792" s="139"/>
      <c r="CS792" s="139"/>
      <c r="CT792" s="139"/>
      <c r="CU792" s="139"/>
      <c r="CV792" s="139"/>
      <c r="CW792" s="139"/>
      <c r="CX792" s="139"/>
      <c r="CY792" s="139"/>
      <c r="CZ792" s="139"/>
      <c r="DA792" s="139"/>
      <c r="DB792" s="139"/>
      <c r="DC792" s="139"/>
      <c r="DD792" s="139"/>
      <c r="DE792" s="139"/>
      <c r="DF792" s="139"/>
      <c r="DG792" s="139"/>
    </row>
    <row r="793" spans="1:111" ht="12.75" customHeight="1" x14ac:dyDescent="0.2">
      <c r="A793" s="7">
        <v>831</v>
      </c>
      <c r="B793" s="26" t="s">
        <v>19</v>
      </c>
      <c r="C793" s="26" t="s">
        <v>3873</v>
      </c>
      <c r="D793" s="26"/>
      <c r="E793" s="26" t="s">
        <v>3874</v>
      </c>
      <c r="F793" s="26" t="s">
        <v>3875</v>
      </c>
      <c r="G793" s="43" t="s">
        <v>3876</v>
      </c>
      <c r="H793" s="42"/>
      <c r="I793" s="26" t="s">
        <v>66</v>
      </c>
      <c r="J793" s="26"/>
      <c r="K793" s="26" t="s">
        <v>3877</v>
      </c>
      <c r="L793" s="22">
        <v>43691</v>
      </c>
      <c r="M793" s="12" t="s">
        <v>25</v>
      </c>
      <c r="N793" s="24">
        <v>2015</v>
      </c>
      <c r="O793" s="16" t="s">
        <v>3878</v>
      </c>
      <c r="P793" s="28" t="s">
        <v>47</v>
      </c>
      <c r="Q793" s="26">
        <v>3.8</v>
      </c>
      <c r="R793" s="29"/>
      <c r="S793" s="26">
        <v>105</v>
      </c>
      <c r="T793" s="26"/>
      <c r="U793" s="26" t="s">
        <v>34</v>
      </c>
      <c r="V793" s="26">
        <v>1</v>
      </c>
      <c r="W793" s="25"/>
      <c r="X793" s="26"/>
      <c r="Y793" s="26"/>
      <c r="Z793" s="26"/>
      <c r="AA793" s="20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</row>
    <row r="794" spans="1:111" s="31" customFormat="1" ht="12.75" customHeight="1" x14ac:dyDescent="0.2">
      <c r="A794" s="7">
        <v>832</v>
      </c>
      <c r="B794" s="31" t="s">
        <v>19</v>
      </c>
      <c r="C794" s="31" t="s">
        <v>3879</v>
      </c>
      <c r="E794" s="31" t="s">
        <v>3880</v>
      </c>
      <c r="G794" s="56" t="s">
        <v>3881</v>
      </c>
      <c r="I794" s="31" t="s">
        <v>202</v>
      </c>
      <c r="K794" s="31" t="s">
        <v>3882</v>
      </c>
      <c r="L794" s="57">
        <v>43138</v>
      </c>
      <c r="M794" s="31" t="s">
        <v>25</v>
      </c>
      <c r="N794" s="31">
        <v>2013</v>
      </c>
      <c r="O794" s="31">
        <v>76</v>
      </c>
      <c r="P794" s="69" t="s">
        <v>47</v>
      </c>
      <c r="Q794" s="31">
        <v>8.9</v>
      </c>
      <c r="S794" s="31">
        <v>220</v>
      </c>
      <c r="U794" s="31" t="s">
        <v>34</v>
      </c>
      <c r="V794" s="31">
        <v>2</v>
      </c>
      <c r="Z794" s="26" t="s">
        <v>3883</v>
      </c>
      <c r="AA794" s="30"/>
      <c r="CA794" s="58"/>
    </row>
    <row r="795" spans="1:111" s="32" customFormat="1" ht="12.75" customHeight="1" x14ac:dyDescent="0.2">
      <c r="A795" s="7">
        <v>833</v>
      </c>
      <c r="B795" s="26" t="s">
        <v>78</v>
      </c>
      <c r="C795" s="26" t="s">
        <v>3884</v>
      </c>
      <c r="D795" s="26" t="s">
        <v>3885</v>
      </c>
      <c r="E795" s="26" t="s">
        <v>3886</v>
      </c>
      <c r="F795" s="26" t="s">
        <v>3887</v>
      </c>
      <c r="G795" s="43" t="s">
        <v>3888</v>
      </c>
      <c r="H795" s="42" t="s">
        <v>3889</v>
      </c>
      <c r="I795" s="26" t="s">
        <v>367</v>
      </c>
      <c r="J795" s="26" t="s">
        <v>3890</v>
      </c>
      <c r="K795" s="26" t="s">
        <v>3891</v>
      </c>
      <c r="L795" s="22">
        <v>43916</v>
      </c>
      <c r="M795" s="12" t="s">
        <v>25</v>
      </c>
      <c r="N795" s="24">
        <v>2013</v>
      </c>
      <c r="O795" s="16" t="s">
        <v>3892</v>
      </c>
      <c r="P795" s="28" t="s">
        <v>140</v>
      </c>
      <c r="Q795" s="26">
        <v>7.8</v>
      </c>
      <c r="R795" s="29" t="s">
        <v>876</v>
      </c>
      <c r="S795" s="26">
        <v>145</v>
      </c>
      <c r="T795" s="26">
        <v>145</v>
      </c>
      <c r="U795" s="26">
        <v>62</v>
      </c>
      <c r="V795" s="26">
        <v>1</v>
      </c>
      <c r="W795" s="25">
        <v>42495</v>
      </c>
      <c r="X795" s="26">
        <v>2015</v>
      </c>
      <c r="Y795" s="26" t="s">
        <v>25</v>
      </c>
      <c r="Z795" s="26"/>
      <c r="AA795" s="30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139"/>
      <c r="CB795" s="139"/>
      <c r="CC795" s="139"/>
      <c r="CD795" s="139"/>
      <c r="CE795" s="139"/>
      <c r="CF795" s="139"/>
      <c r="CG795" s="139"/>
      <c r="CH795" s="139"/>
      <c r="CI795" s="139"/>
      <c r="CJ795" s="139"/>
      <c r="CK795" s="139"/>
      <c r="CL795" s="139"/>
      <c r="CM795" s="139"/>
      <c r="CN795" s="139"/>
      <c r="CO795" s="139"/>
      <c r="CP795" s="139"/>
      <c r="CQ795" s="139"/>
      <c r="CR795" s="139"/>
      <c r="CS795" s="139"/>
      <c r="CT795" s="139"/>
      <c r="CU795" s="139"/>
      <c r="CV795" s="139"/>
      <c r="CW795" s="139"/>
      <c r="CX795" s="139"/>
      <c r="CY795" s="139"/>
      <c r="CZ795" s="139"/>
      <c r="DA795" s="139"/>
      <c r="DB795" s="139"/>
      <c r="DC795" s="139"/>
      <c r="DD795" s="139"/>
      <c r="DE795" s="139"/>
      <c r="DF795" s="139"/>
      <c r="DG795" s="139"/>
    </row>
    <row r="796" spans="1:111" ht="12.75" customHeight="1" x14ac:dyDescent="0.2">
      <c r="A796" s="7">
        <v>834</v>
      </c>
      <c r="B796" s="26" t="s">
        <v>19</v>
      </c>
      <c r="C796" s="26" t="s">
        <v>119</v>
      </c>
      <c r="D796" s="26"/>
      <c r="E796" s="26" t="s">
        <v>3893</v>
      </c>
      <c r="F796" s="26"/>
      <c r="G796" s="43" t="s">
        <v>3894</v>
      </c>
      <c r="H796" s="42"/>
      <c r="I796" s="26" t="s">
        <v>38</v>
      </c>
      <c r="J796" s="26"/>
      <c r="K796" s="26" t="s">
        <v>3895</v>
      </c>
      <c r="L796" s="22">
        <v>42722</v>
      </c>
      <c r="M796" s="12" t="s">
        <v>25</v>
      </c>
      <c r="N796" s="24">
        <v>2012</v>
      </c>
      <c r="O796" s="16" t="s">
        <v>764</v>
      </c>
      <c r="P796" s="28" t="s">
        <v>150</v>
      </c>
      <c r="Q796" s="26">
        <v>4.5</v>
      </c>
      <c r="R796" s="29"/>
      <c r="S796" s="26">
        <v>105</v>
      </c>
      <c r="T796" s="26"/>
      <c r="U796" s="26">
        <v>52</v>
      </c>
      <c r="V796" s="26">
        <v>1</v>
      </c>
      <c r="W796" s="26"/>
      <c r="X796" s="26"/>
      <c r="Y796" s="26"/>
      <c r="Z796" s="26"/>
      <c r="AA796" s="20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</row>
    <row r="797" spans="1:111" s="32" customFormat="1" ht="12.75" customHeight="1" x14ac:dyDescent="0.2">
      <c r="A797" s="7">
        <v>835</v>
      </c>
      <c r="B797" s="26" t="s">
        <v>19</v>
      </c>
      <c r="C797" s="26" t="s">
        <v>732</v>
      </c>
      <c r="D797" s="26"/>
      <c r="E797" s="26" t="s">
        <v>3896</v>
      </c>
      <c r="F797" s="26"/>
      <c r="G797" s="43" t="s">
        <v>3897</v>
      </c>
      <c r="H797" s="42"/>
      <c r="I797" s="26" t="s">
        <v>38</v>
      </c>
      <c r="J797" s="26"/>
      <c r="K797" s="26" t="s">
        <v>265</v>
      </c>
      <c r="L797" s="22">
        <v>43882</v>
      </c>
      <c r="M797" s="12" t="s">
        <v>25</v>
      </c>
      <c r="N797" s="24">
        <v>2017</v>
      </c>
      <c r="O797" s="16" t="s">
        <v>296</v>
      </c>
      <c r="P797" s="28" t="s">
        <v>47</v>
      </c>
      <c r="Q797" s="26">
        <v>4.5</v>
      </c>
      <c r="R797" s="29"/>
      <c r="S797" s="26">
        <v>105</v>
      </c>
      <c r="T797" s="26"/>
      <c r="U797" s="26">
        <v>49</v>
      </c>
      <c r="V797" s="26">
        <v>1</v>
      </c>
      <c r="W797" s="26"/>
      <c r="X797" s="26"/>
      <c r="Y797" s="26"/>
      <c r="Z797" s="26"/>
      <c r="AA797" s="30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139"/>
      <c r="CB797" s="139"/>
      <c r="CC797" s="139"/>
      <c r="CD797" s="139"/>
      <c r="CE797" s="139"/>
      <c r="CF797" s="139"/>
      <c r="CG797" s="139"/>
      <c r="CH797" s="139"/>
      <c r="CI797" s="139"/>
      <c r="CJ797" s="139"/>
      <c r="CK797" s="139"/>
      <c r="CL797" s="139"/>
      <c r="CM797" s="139"/>
      <c r="CN797" s="139"/>
      <c r="CO797" s="139"/>
      <c r="CP797" s="139"/>
      <c r="CQ797" s="139"/>
      <c r="CR797" s="139"/>
      <c r="CS797" s="139"/>
      <c r="CT797" s="139"/>
      <c r="CU797" s="139"/>
      <c r="CV797" s="139"/>
      <c r="CW797" s="139"/>
      <c r="CX797" s="139"/>
      <c r="CY797" s="139"/>
      <c r="CZ797" s="139"/>
      <c r="DA797" s="139"/>
      <c r="DB797" s="139"/>
      <c r="DC797" s="139"/>
      <c r="DD797" s="139"/>
      <c r="DE797" s="139"/>
      <c r="DF797" s="139"/>
      <c r="DG797" s="139"/>
    </row>
    <row r="798" spans="1:111" ht="12.75" customHeight="1" x14ac:dyDescent="0.2">
      <c r="A798" s="7">
        <v>836</v>
      </c>
      <c r="B798" s="26" t="s">
        <v>19</v>
      </c>
      <c r="C798" s="26" t="s">
        <v>3898</v>
      </c>
      <c r="D798" s="26"/>
      <c r="E798" s="26" t="s">
        <v>3899</v>
      </c>
      <c r="F798" s="26"/>
      <c r="G798" s="43" t="s">
        <v>3900</v>
      </c>
      <c r="H798" s="42"/>
      <c r="I798" s="26" t="s">
        <v>788</v>
      </c>
      <c r="J798" s="26"/>
      <c r="K798" s="41" t="s">
        <v>168</v>
      </c>
      <c r="L798" s="22">
        <v>43855</v>
      </c>
      <c r="M798" s="12" t="s">
        <v>25</v>
      </c>
      <c r="N798" s="24">
        <v>2012</v>
      </c>
      <c r="O798" s="16" t="s">
        <v>2376</v>
      </c>
      <c r="P798" s="28" t="s">
        <v>171</v>
      </c>
      <c r="Q798" s="26">
        <v>9.3000000000000007</v>
      </c>
      <c r="R798" s="29"/>
      <c r="S798" s="26">
        <v>210</v>
      </c>
      <c r="T798" s="26"/>
      <c r="U798" s="26">
        <v>50</v>
      </c>
      <c r="V798" s="26">
        <v>2</v>
      </c>
      <c r="W798" s="26"/>
      <c r="X798" s="26"/>
      <c r="Y798" s="26"/>
      <c r="Z798" s="26"/>
      <c r="AA798" s="20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</row>
    <row r="799" spans="1:111" ht="12.75" customHeight="1" x14ac:dyDescent="0.2">
      <c r="A799" s="7">
        <v>837</v>
      </c>
      <c r="B799" s="26" t="s">
        <v>19</v>
      </c>
      <c r="C799" s="26" t="s">
        <v>3901</v>
      </c>
      <c r="D799" s="26"/>
      <c r="E799" s="26" t="s">
        <v>3902</v>
      </c>
      <c r="F799" s="26"/>
      <c r="G799" s="43" t="s">
        <v>3903</v>
      </c>
      <c r="H799" s="42"/>
      <c r="I799" s="26" t="s">
        <v>788</v>
      </c>
      <c r="J799" s="26"/>
      <c r="K799" s="26" t="s">
        <v>168</v>
      </c>
      <c r="L799" s="22">
        <v>43855</v>
      </c>
      <c r="M799" s="12" t="s">
        <v>25</v>
      </c>
      <c r="N799" s="24">
        <v>2012</v>
      </c>
      <c r="O799" s="16" t="s">
        <v>2080</v>
      </c>
      <c r="P799" s="28" t="s">
        <v>28</v>
      </c>
      <c r="Q799" s="26">
        <v>6.7</v>
      </c>
      <c r="R799" s="29"/>
      <c r="S799" s="26">
        <v>115</v>
      </c>
      <c r="T799" s="26"/>
      <c r="U799" s="26">
        <v>60</v>
      </c>
      <c r="V799" s="26">
        <v>1</v>
      </c>
      <c r="W799" s="26"/>
      <c r="X799" s="26"/>
      <c r="Y799" s="26"/>
      <c r="Z799" s="26"/>
      <c r="AA799" s="20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</row>
    <row r="800" spans="1:111" s="32" customFormat="1" ht="12.75" customHeight="1" x14ac:dyDescent="0.2">
      <c r="A800" s="7">
        <v>838</v>
      </c>
      <c r="B800" s="26" t="s">
        <v>19</v>
      </c>
      <c r="C800" s="26" t="s">
        <v>797</v>
      </c>
      <c r="D800" s="26"/>
      <c r="E800" s="26" t="s">
        <v>3904</v>
      </c>
      <c r="F800" s="26"/>
      <c r="G800" s="43" t="s">
        <v>3905</v>
      </c>
      <c r="H800" s="42"/>
      <c r="I800" s="26" t="s">
        <v>66</v>
      </c>
      <c r="J800" s="26"/>
      <c r="K800" s="26" t="s">
        <v>3906</v>
      </c>
      <c r="L800" s="48">
        <v>43878</v>
      </c>
      <c r="M800" s="12" t="s">
        <v>25</v>
      </c>
      <c r="N800" s="24">
        <v>2011</v>
      </c>
      <c r="O800" s="16" t="s">
        <v>1082</v>
      </c>
      <c r="P800" s="28" t="s">
        <v>47</v>
      </c>
      <c r="Q800" s="26">
        <v>5.6</v>
      </c>
      <c r="R800" s="29"/>
      <c r="S800" s="26">
        <v>105</v>
      </c>
      <c r="T800" s="26"/>
      <c r="U800" s="26">
        <v>53</v>
      </c>
      <c r="V800" s="26">
        <v>1</v>
      </c>
      <c r="W800" s="25"/>
      <c r="X800" s="26"/>
      <c r="Y800" s="26"/>
      <c r="Z800" s="26"/>
      <c r="AA800" s="30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139"/>
      <c r="CB800" s="139"/>
      <c r="CC800" s="139"/>
      <c r="CD800" s="139"/>
      <c r="CE800" s="139"/>
      <c r="CF800" s="139"/>
      <c r="CG800" s="139"/>
      <c r="CH800" s="139"/>
      <c r="CI800" s="139"/>
      <c r="CJ800" s="139"/>
      <c r="CK800" s="139"/>
      <c r="CL800" s="139"/>
      <c r="CM800" s="139"/>
      <c r="CN800" s="139"/>
      <c r="CO800" s="139"/>
      <c r="CP800" s="139"/>
      <c r="CQ800" s="139"/>
      <c r="CR800" s="139"/>
      <c r="CS800" s="139"/>
      <c r="CT800" s="139"/>
      <c r="CU800" s="139"/>
      <c r="CV800" s="139"/>
      <c r="CW800" s="139"/>
      <c r="CX800" s="139"/>
      <c r="CY800" s="139"/>
      <c r="CZ800" s="139"/>
      <c r="DA800" s="139"/>
      <c r="DB800" s="139"/>
      <c r="DC800" s="139"/>
      <c r="DD800" s="139"/>
      <c r="DE800" s="139"/>
      <c r="DF800" s="139"/>
      <c r="DG800" s="139"/>
    </row>
    <row r="801" spans="1:111" ht="12.75" customHeight="1" x14ac:dyDescent="0.2">
      <c r="A801" s="7">
        <v>839</v>
      </c>
      <c r="B801" s="26" t="s">
        <v>78</v>
      </c>
      <c r="C801" s="41" t="s">
        <v>1834</v>
      </c>
      <c r="D801" s="26"/>
      <c r="E801" s="26" t="s">
        <v>3907</v>
      </c>
      <c r="F801" s="26"/>
      <c r="G801" s="43" t="s">
        <v>3908</v>
      </c>
      <c r="H801" s="31"/>
      <c r="I801" s="26" t="s">
        <v>94</v>
      </c>
      <c r="J801" s="26"/>
      <c r="K801" s="26" t="s">
        <v>3909</v>
      </c>
      <c r="L801" s="22">
        <v>43826</v>
      </c>
      <c r="M801" s="12" t="s">
        <v>25</v>
      </c>
      <c r="N801" s="24">
        <v>2011</v>
      </c>
      <c r="O801" s="16" t="s">
        <v>3910</v>
      </c>
      <c r="P801" s="28" t="s">
        <v>150</v>
      </c>
      <c r="Q801" s="26">
        <v>6.5</v>
      </c>
      <c r="R801" s="29"/>
      <c r="S801" s="26">
        <v>125</v>
      </c>
      <c r="T801" s="26">
        <v>160</v>
      </c>
      <c r="U801" s="26">
        <v>45</v>
      </c>
      <c r="V801" s="26">
        <v>1</v>
      </c>
      <c r="W801" s="25"/>
      <c r="X801" s="26"/>
      <c r="Y801" s="26" t="s">
        <v>25</v>
      </c>
      <c r="Z801" s="26"/>
      <c r="AA801" s="20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</row>
    <row r="802" spans="1:111" s="32" customFormat="1" ht="12.75" customHeight="1" x14ac:dyDescent="0.2">
      <c r="A802" s="7">
        <v>840</v>
      </c>
      <c r="B802" s="26" t="s">
        <v>19</v>
      </c>
      <c r="C802" s="7" t="s">
        <v>3911</v>
      </c>
      <c r="D802" s="26"/>
      <c r="E802" s="26" t="s">
        <v>3912</v>
      </c>
      <c r="F802" s="26"/>
      <c r="G802" s="43" t="s">
        <v>3913</v>
      </c>
      <c r="H802" s="42"/>
      <c r="I802" s="26" t="s">
        <v>51</v>
      </c>
      <c r="J802" s="26"/>
      <c r="K802" s="26" t="s">
        <v>1103</v>
      </c>
      <c r="L802" s="48">
        <v>44051</v>
      </c>
      <c r="M802" s="12" t="s">
        <v>25</v>
      </c>
      <c r="N802" s="24">
        <v>2017</v>
      </c>
      <c r="O802" s="16" t="s">
        <v>1162</v>
      </c>
      <c r="P802" s="28" t="s">
        <v>140</v>
      </c>
      <c r="Q802" s="26">
        <v>4.5999999999999996</v>
      </c>
      <c r="R802" s="29"/>
      <c r="S802" s="26">
        <v>95</v>
      </c>
      <c r="T802" s="26"/>
      <c r="U802" s="26">
        <v>57</v>
      </c>
      <c r="V802" s="26">
        <v>1</v>
      </c>
      <c r="W802" s="26"/>
      <c r="X802" s="26"/>
      <c r="Y802" s="26"/>
      <c r="Z802" s="26"/>
      <c r="AA802" s="30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139"/>
      <c r="CB802" s="139"/>
      <c r="CC802" s="139"/>
      <c r="CD802" s="139"/>
      <c r="CE802" s="139"/>
      <c r="CF802" s="139"/>
      <c r="CG802" s="139"/>
      <c r="CH802" s="139"/>
      <c r="CI802" s="139"/>
      <c r="CJ802" s="139"/>
      <c r="CK802" s="139"/>
      <c r="CL802" s="139"/>
      <c r="CM802" s="139"/>
      <c r="CN802" s="139"/>
      <c r="CO802" s="139"/>
      <c r="CP802" s="139"/>
      <c r="CQ802" s="139"/>
      <c r="CR802" s="139"/>
      <c r="CS802" s="139"/>
      <c r="CT802" s="139"/>
      <c r="CU802" s="139"/>
      <c r="CV802" s="139"/>
      <c r="CW802" s="139"/>
      <c r="CX802" s="139"/>
      <c r="CY802" s="139"/>
      <c r="CZ802" s="139"/>
      <c r="DA802" s="139"/>
      <c r="DB802" s="139"/>
      <c r="DC802" s="139"/>
      <c r="DD802" s="139"/>
      <c r="DE802" s="139"/>
      <c r="DF802" s="139"/>
      <c r="DG802" s="139"/>
    </row>
    <row r="803" spans="1:111" s="32" customFormat="1" ht="12.75" customHeight="1" x14ac:dyDescent="0.2">
      <c r="A803" s="7">
        <v>841</v>
      </c>
      <c r="B803" s="7" t="s">
        <v>19</v>
      </c>
      <c r="C803" s="7" t="s">
        <v>907</v>
      </c>
      <c r="D803" s="9"/>
      <c r="E803" s="26" t="s">
        <v>3914</v>
      </c>
      <c r="F803" s="9"/>
      <c r="G803" s="10" t="s">
        <v>3915</v>
      </c>
      <c r="H803" s="2"/>
      <c r="I803" s="26" t="s">
        <v>38</v>
      </c>
      <c r="J803" s="9"/>
      <c r="K803" s="26" t="s">
        <v>3813</v>
      </c>
      <c r="L803" s="48">
        <v>43891</v>
      </c>
      <c r="M803" s="49" t="s">
        <v>25</v>
      </c>
      <c r="N803" s="51">
        <v>2018</v>
      </c>
      <c r="O803" s="16" t="s">
        <v>26</v>
      </c>
      <c r="P803" s="28" t="s">
        <v>47</v>
      </c>
      <c r="Q803" s="26">
        <v>4.5</v>
      </c>
      <c r="R803" s="29"/>
      <c r="S803" s="26">
        <v>105</v>
      </c>
      <c r="T803" s="26"/>
      <c r="U803" s="31">
        <v>55</v>
      </c>
      <c r="V803" s="31">
        <v>1</v>
      </c>
      <c r="W803" s="25"/>
      <c r="X803" s="26"/>
      <c r="Y803" s="26"/>
      <c r="Z803" s="26"/>
      <c r="AA803" s="30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139"/>
      <c r="CB803" s="139"/>
      <c r="CC803" s="139"/>
      <c r="CD803" s="139"/>
      <c r="CE803" s="139"/>
      <c r="CF803" s="139"/>
      <c r="CG803" s="139"/>
      <c r="CH803" s="139"/>
      <c r="CI803" s="139"/>
      <c r="CJ803" s="139"/>
      <c r="CK803" s="139"/>
      <c r="CL803" s="139"/>
      <c r="CM803" s="139"/>
      <c r="CN803" s="139"/>
      <c r="CO803" s="139"/>
      <c r="CP803" s="139"/>
      <c r="CQ803" s="139"/>
      <c r="CR803" s="139"/>
      <c r="CS803" s="139"/>
      <c r="CT803" s="139"/>
      <c r="CU803" s="139"/>
      <c r="CV803" s="139"/>
      <c r="CW803" s="139"/>
      <c r="CX803" s="139"/>
      <c r="CY803" s="139"/>
      <c r="CZ803" s="139"/>
      <c r="DA803" s="139"/>
      <c r="DB803" s="139"/>
      <c r="DC803" s="139"/>
      <c r="DD803" s="139"/>
      <c r="DE803" s="139"/>
      <c r="DF803" s="139"/>
      <c r="DG803" s="139"/>
    </row>
    <row r="804" spans="1:111" s="32" customFormat="1" ht="12.75" customHeight="1" x14ac:dyDescent="0.2">
      <c r="A804" s="7">
        <v>842</v>
      </c>
      <c r="B804" s="26" t="s">
        <v>19</v>
      </c>
      <c r="C804" s="26" t="s">
        <v>3916</v>
      </c>
      <c r="D804" s="26"/>
      <c r="E804" s="26" t="s">
        <v>3917</v>
      </c>
      <c r="F804" s="26"/>
      <c r="G804" s="43" t="s">
        <v>3918</v>
      </c>
      <c r="H804" s="42"/>
      <c r="I804" s="26" t="s">
        <v>161</v>
      </c>
      <c r="J804" s="26"/>
      <c r="K804" s="16" t="s">
        <v>3919</v>
      </c>
      <c r="L804" s="48">
        <v>44395</v>
      </c>
      <c r="M804" s="49" t="s">
        <v>25</v>
      </c>
      <c r="N804" s="51">
        <v>2012</v>
      </c>
      <c r="O804" s="16" t="s">
        <v>185</v>
      </c>
      <c r="P804" s="28" t="s">
        <v>47</v>
      </c>
      <c r="Q804" s="26">
        <v>4.2</v>
      </c>
      <c r="R804" s="29"/>
      <c r="S804" s="26">
        <v>90</v>
      </c>
      <c r="T804" s="26"/>
      <c r="U804" s="31" t="s">
        <v>34</v>
      </c>
      <c r="V804" s="31">
        <v>1</v>
      </c>
      <c r="W804" s="26"/>
      <c r="X804" s="26"/>
      <c r="Y804" s="26"/>
      <c r="Z804" s="26"/>
      <c r="AA804" s="30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139"/>
      <c r="CB804" s="139"/>
      <c r="CC804" s="139"/>
      <c r="CD804" s="139"/>
      <c r="CE804" s="139"/>
      <c r="CF804" s="139"/>
      <c r="CG804" s="139"/>
      <c r="CH804" s="139"/>
      <c r="CI804" s="139"/>
      <c r="CJ804" s="139"/>
      <c r="CK804" s="139"/>
      <c r="CL804" s="139"/>
      <c r="CM804" s="139"/>
      <c r="CN804" s="139"/>
      <c r="CO804" s="139"/>
      <c r="CP804" s="139"/>
      <c r="CQ804" s="139"/>
      <c r="CR804" s="139"/>
      <c r="CS804" s="139"/>
      <c r="CT804" s="139"/>
      <c r="CU804" s="139"/>
      <c r="CV804" s="139"/>
      <c r="CW804" s="139"/>
      <c r="CX804" s="139"/>
      <c r="CY804" s="139"/>
      <c r="CZ804" s="139"/>
      <c r="DA804" s="139"/>
      <c r="DB804" s="139"/>
      <c r="DC804" s="139"/>
      <c r="DD804" s="139"/>
      <c r="DE804" s="139"/>
      <c r="DF804" s="139"/>
      <c r="DG804" s="139"/>
    </row>
    <row r="805" spans="1:111" s="32" customFormat="1" ht="12.75" customHeight="1" x14ac:dyDescent="0.2">
      <c r="A805" s="7">
        <v>843</v>
      </c>
      <c r="B805" s="26" t="s">
        <v>78</v>
      </c>
      <c r="C805" s="26" t="s">
        <v>3920</v>
      </c>
      <c r="D805" s="26"/>
      <c r="E805" s="26" t="s">
        <v>3921</v>
      </c>
      <c r="F805" s="26"/>
      <c r="G805" s="43" t="s">
        <v>3922</v>
      </c>
      <c r="H805" s="42"/>
      <c r="I805" s="26" t="s">
        <v>356</v>
      </c>
      <c r="J805" s="26"/>
      <c r="K805" s="26" t="s">
        <v>3923</v>
      </c>
      <c r="L805" s="22">
        <v>43955</v>
      </c>
      <c r="M805" s="12" t="s">
        <v>25</v>
      </c>
      <c r="N805" s="24">
        <v>2005</v>
      </c>
      <c r="O805" s="16" t="s">
        <v>3924</v>
      </c>
      <c r="P805" s="28" t="s">
        <v>637</v>
      </c>
      <c r="Q805" s="26">
        <v>8.9</v>
      </c>
      <c r="R805" s="29"/>
      <c r="S805" s="26">
        <v>255</v>
      </c>
      <c r="T805" s="26"/>
      <c r="U805" s="26">
        <v>40</v>
      </c>
      <c r="V805" s="26">
        <v>2</v>
      </c>
      <c r="W805" s="25"/>
      <c r="X805" s="26"/>
      <c r="Y805" s="26"/>
      <c r="Z805" s="26"/>
      <c r="AA805" s="61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139"/>
      <c r="CB805" s="139"/>
      <c r="CC805" s="139"/>
      <c r="CD805" s="139"/>
      <c r="CE805" s="139"/>
      <c r="CF805" s="139"/>
      <c r="CG805" s="139"/>
      <c r="CH805" s="139"/>
      <c r="CI805" s="139"/>
      <c r="CJ805" s="139"/>
      <c r="CK805" s="139"/>
      <c r="CL805" s="139"/>
      <c r="CM805" s="139"/>
      <c r="CN805" s="139"/>
      <c r="CO805" s="139"/>
      <c r="CP805" s="139"/>
      <c r="CQ805" s="139"/>
      <c r="CR805" s="139"/>
      <c r="CS805" s="139"/>
      <c r="CT805" s="139"/>
      <c r="CU805" s="139"/>
      <c r="CV805" s="139"/>
      <c r="CW805" s="139"/>
      <c r="CX805" s="139"/>
      <c r="CY805" s="139"/>
      <c r="CZ805" s="139"/>
      <c r="DA805" s="139"/>
      <c r="DB805" s="139"/>
      <c r="DC805" s="139"/>
      <c r="DD805" s="139"/>
      <c r="DE805" s="139"/>
      <c r="DF805" s="139"/>
      <c r="DG805" s="139"/>
    </row>
    <row r="806" spans="1:111" s="74" customFormat="1" ht="12.75" customHeight="1" x14ac:dyDescent="0.2">
      <c r="A806" s="7">
        <v>844</v>
      </c>
      <c r="B806" s="26" t="s">
        <v>19</v>
      </c>
      <c r="C806" s="26" t="s">
        <v>3925</v>
      </c>
      <c r="D806" s="26"/>
      <c r="E806" s="26" t="s">
        <v>3926</v>
      </c>
      <c r="F806" s="26"/>
      <c r="G806" s="43" t="s">
        <v>3927</v>
      </c>
      <c r="H806" s="42"/>
      <c r="I806" s="26" t="s">
        <v>23</v>
      </c>
      <c r="J806" s="26"/>
      <c r="K806" s="26" t="s">
        <v>32</v>
      </c>
      <c r="L806" s="48">
        <v>44258</v>
      </c>
      <c r="M806" s="49" t="s">
        <v>25</v>
      </c>
      <c r="N806" s="51">
        <v>2019</v>
      </c>
      <c r="O806" s="16" t="s">
        <v>26</v>
      </c>
      <c r="P806" s="28" t="s">
        <v>47</v>
      </c>
      <c r="Q806" s="26">
        <v>7.8</v>
      </c>
      <c r="R806" s="29"/>
      <c r="S806" s="26">
        <v>220</v>
      </c>
      <c r="T806" s="26"/>
      <c r="U806" s="31">
        <v>48</v>
      </c>
      <c r="V806" s="31">
        <v>2</v>
      </c>
      <c r="W806" s="31"/>
      <c r="X806" s="31"/>
      <c r="Y806" s="31"/>
      <c r="Z806" s="26"/>
      <c r="AA806" s="75"/>
    </row>
    <row r="807" spans="1:111" ht="12.75" customHeight="1" x14ac:dyDescent="0.2">
      <c r="A807" s="7">
        <v>845</v>
      </c>
      <c r="B807" s="26" t="s">
        <v>19</v>
      </c>
      <c r="C807" s="26" t="s">
        <v>1688</v>
      </c>
      <c r="D807" s="26"/>
      <c r="E807" s="26" t="s">
        <v>3928</v>
      </c>
      <c r="F807" s="26" t="s">
        <v>3929</v>
      </c>
      <c r="G807" s="43" t="s">
        <v>3930</v>
      </c>
      <c r="H807" s="42"/>
      <c r="I807" s="26" t="s">
        <v>38</v>
      </c>
      <c r="J807" s="26"/>
      <c r="K807" s="26" t="s">
        <v>3931</v>
      </c>
      <c r="L807" s="22">
        <v>43410</v>
      </c>
      <c r="M807" s="12" t="s">
        <v>25</v>
      </c>
      <c r="N807" s="24">
        <v>2005</v>
      </c>
      <c r="O807" s="16" t="s">
        <v>2080</v>
      </c>
      <c r="P807" s="28" t="s">
        <v>47</v>
      </c>
      <c r="Q807" s="26">
        <v>5.0999999999999996</v>
      </c>
      <c r="R807" s="29"/>
      <c r="S807" s="26">
        <v>125</v>
      </c>
      <c r="T807" s="26"/>
      <c r="U807" s="26">
        <v>50</v>
      </c>
      <c r="V807" s="26">
        <v>1</v>
      </c>
      <c r="W807" s="25"/>
      <c r="X807" s="26"/>
      <c r="Y807" s="26"/>
      <c r="Z807" s="26"/>
      <c r="AA807" s="39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</row>
    <row r="808" spans="1:111" ht="12.75" customHeight="1" x14ac:dyDescent="0.2">
      <c r="A808" s="7">
        <v>846</v>
      </c>
      <c r="B808" s="26" t="s">
        <v>19</v>
      </c>
      <c r="C808" s="26" t="s">
        <v>3932</v>
      </c>
      <c r="D808" s="26"/>
      <c r="E808" s="26" t="s">
        <v>3933</v>
      </c>
      <c r="F808" s="26"/>
      <c r="G808" s="43" t="s">
        <v>3934</v>
      </c>
      <c r="H808" s="42"/>
      <c r="I808" s="26" t="s">
        <v>45</v>
      </c>
      <c r="J808" s="26"/>
      <c r="K808" s="41" t="s">
        <v>3935</v>
      </c>
      <c r="L808" s="22">
        <v>43076</v>
      </c>
      <c r="M808" s="12" t="s">
        <v>25</v>
      </c>
      <c r="N808" s="24">
        <v>2012</v>
      </c>
      <c r="O808" s="16" t="s">
        <v>3936</v>
      </c>
      <c r="P808" s="28" t="s">
        <v>171</v>
      </c>
      <c r="Q808" s="26">
        <v>5.4</v>
      </c>
      <c r="R808" s="29"/>
      <c r="S808" s="26">
        <v>105</v>
      </c>
      <c r="T808" s="26"/>
      <c r="U808" s="26" t="s">
        <v>3937</v>
      </c>
      <c r="V808" s="26">
        <v>1</v>
      </c>
      <c r="W808" s="26"/>
      <c r="X808" s="26"/>
      <c r="Y808" s="26"/>
      <c r="Z808" s="26"/>
      <c r="AA808" s="20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</row>
    <row r="809" spans="1:111" ht="12.75" customHeight="1" x14ac:dyDescent="0.2">
      <c r="A809" s="7">
        <v>847</v>
      </c>
      <c r="B809" s="26" t="s">
        <v>19</v>
      </c>
      <c r="C809" s="7" t="s">
        <v>1997</v>
      </c>
      <c r="D809" s="26"/>
      <c r="E809" s="26" t="s">
        <v>3938</v>
      </c>
      <c r="F809" s="26"/>
      <c r="G809" s="43" t="s">
        <v>3939</v>
      </c>
      <c r="H809" s="42"/>
      <c r="I809" s="26" t="s">
        <v>66</v>
      </c>
      <c r="J809" s="26"/>
      <c r="K809" s="9" t="s">
        <v>3940</v>
      </c>
      <c r="L809" s="22">
        <v>44393</v>
      </c>
      <c r="M809" s="12" t="s">
        <v>25</v>
      </c>
      <c r="N809" s="24">
        <v>2015</v>
      </c>
      <c r="O809" s="16" t="s">
        <v>2080</v>
      </c>
      <c r="P809" s="28" t="s">
        <v>47</v>
      </c>
      <c r="Q809" s="26">
        <v>5.2</v>
      </c>
      <c r="R809" s="29"/>
      <c r="S809" s="26">
        <v>85</v>
      </c>
      <c r="T809" s="26"/>
      <c r="U809" s="26">
        <v>52</v>
      </c>
      <c r="V809" s="26">
        <v>1</v>
      </c>
      <c r="W809" s="26"/>
      <c r="X809" s="26"/>
      <c r="Y809" s="26"/>
      <c r="Z809" s="26"/>
      <c r="AA809" s="20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</row>
    <row r="810" spans="1:111" ht="12.75" customHeight="1" x14ac:dyDescent="0.2">
      <c r="A810" s="7">
        <v>848</v>
      </c>
      <c r="B810" s="26" t="s">
        <v>19</v>
      </c>
      <c r="C810" s="26" t="s">
        <v>1408</v>
      </c>
      <c r="D810" s="26"/>
      <c r="E810" s="26" t="s">
        <v>3941</v>
      </c>
      <c r="F810" s="26"/>
      <c r="G810" s="43" t="s">
        <v>3942</v>
      </c>
      <c r="H810" s="42"/>
      <c r="I810" s="26" t="s">
        <v>161</v>
      </c>
      <c r="J810" s="26"/>
      <c r="K810" s="26" t="s">
        <v>3943</v>
      </c>
      <c r="L810" s="48">
        <v>43677</v>
      </c>
      <c r="M810" s="49" t="s">
        <v>25</v>
      </c>
      <c r="N810" s="51">
        <v>2011</v>
      </c>
      <c r="O810" s="16" t="s">
        <v>3944</v>
      </c>
      <c r="P810" s="28" t="s">
        <v>47</v>
      </c>
      <c r="Q810" s="26">
        <v>6</v>
      </c>
      <c r="R810" s="29"/>
      <c r="S810" s="26">
        <v>110</v>
      </c>
      <c r="T810" s="26"/>
      <c r="U810" s="31">
        <v>55</v>
      </c>
      <c r="V810" s="31">
        <v>1</v>
      </c>
      <c r="W810" s="31"/>
      <c r="X810" s="31"/>
      <c r="Y810" s="31"/>
      <c r="Z810" s="26"/>
      <c r="AA810" s="20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</row>
    <row r="811" spans="1:111" s="32" customFormat="1" ht="12.75" customHeight="1" x14ac:dyDescent="0.2">
      <c r="A811" s="7">
        <v>849</v>
      </c>
      <c r="B811" s="26" t="s">
        <v>19</v>
      </c>
      <c r="C811" s="7" t="s">
        <v>3945</v>
      </c>
      <c r="D811" s="26"/>
      <c r="E811" s="26" t="s">
        <v>3946</v>
      </c>
      <c r="F811" s="26"/>
      <c r="G811" s="43" t="s">
        <v>3947</v>
      </c>
      <c r="H811" s="42"/>
      <c r="I811" s="26" t="s">
        <v>217</v>
      </c>
      <c r="J811" s="26"/>
      <c r="K811" s="26" t="s">
        <v>3948</v>
      </c>
      <c r="L811" s="48">
        <v>43878</v>
      </c>
      <c r="M811" s="49" t="s">
        <v>25</v>
      </c>
      <c r="N811" s="24">
        <v>2017</v>
      </c>
      <c r="O811" s="16" t="s">
        <v>26</v>
      </c>
      <c r="P811" s="28" t="s">
        <v>47</v>
      </c>
      <c r="Q811" s="26">
        <v>5.2</v>
      </c>
      <c r="R811" s="29"/>
      <c r="S811" s="26">
        <v>115</v>
      </c>
      <c r="T811" s="26"/>
      <c r="U811" s="26">
        <v>53</v>
      </c>
      <c r="V811" s="26">
        <v>1</v>
      </c>
      <c r="W811" s="37"/>
      <c r="X811" s="26"/>
      <c r="Y811" s="26"/>
      <c r="Z811" s="26"/>
      <c r="AA811" s="30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139"/>
      <c r="CB811" s="139"/>
      <c r="CC811" s="139"/>
      <c r="CD811" s="139"/>
      <c r="CE811" s="139"/>
      <c r="CF811" s="139"/>
      <c r="CG811" s="139"/>
      <c r="CH811" s="139"/>
      <c r="CI811" s="139"/>
      <c r="CJ811" s="139"/>
      <c r="CK811" s="139"/>
      <c r="CL811" s="139"/>
      <c r="CM811" s="139"/>
      <c r="CN811" s="139"/>
      <c r="CO811" s="139"/>
      <c r="CP811" s="139"/>
      <c r="CQ811" s="139"/>
      <c r="CR811" s="139"/>
      <c r="CS811" s="139"/>
      <c r="CT811" s="139"/>
      <c r="CU811" s="139"/>
      <c r="CV811" s="139"/>
      <c r="CW811" s="139"/>
      <c r="CX811" s="139"/>
      <c r="CY811" s="139"/>
      <c r="CZ811" s="139"/>
      <c r="DA811" s="139"/>
      <c r="DB811" s="139"/>
      <c r="DC811" s="139"/>
      <c r="DD811" s="139"/>
      <c r="DE811" s="139"/>
      <c r="DF811" s="139"/>
      <c r="DG811" s="139"/>
    </row>
    <row r="812" spans="1:111" s="32" customFormat="1" ht="12.75" customHeight="1" x14ac:dyDescent="0.2">
      <c r="A812" s="7">
        <v>850</v>
      </c>
      <c r="B812" s="26" t="s">
        <v>19</v>
      </c>
      <c r="C812" s="26" t="s">
        <v>1385</v>
      </c>
      <c r="D812" s="26"/>
      <c r="E812" s="26" t="s">
        <v>3949</v>
      </c>
      <c r="F812" s="26"/>
      <c r="G812" s="43" t="s">
        <v>3950</v>
      </c>
      <c r="H812" s="42"/>
      <c r="I812" s="26" t="s">
        <v>66</v>
      </c>
      <c r="J812" s="26"/>
      <c r="K812" s="9" t="s">
        <v>3951</v>
      </c>
      <c r="L812" s="48">
        <v>43878</v>
      </c>
      <c r="M812" s="12" t="s">
        <v>25</v>
      </c>
      <c r="N812" s="24">
        <v>2013</v>
      </c>
      <c r="O812" s="16" t="s">
        <v>2332</v>
      </c>
      <c r="P812" s="28" t="s">
        <v>140</v>
      </c>
      <c r="Q812" s="26">
        <v>5.3</v>
      </c>
      <c r="R812" s="29"/>
      <c r="S812" s="26">
        <v>105</v>
      </c>
      <c r="T812" s="26"/>
      <c r="U812" s="26">
        <v>54</v>
      </c>
      <c r="V812" s="26">
        <v>1</v>
      </c>
      <c r="W812" s="31"/>
      <c r="X812" s="31"/>
      <c r="Y812" s="31"/>
      <c r="Z812" s="26"/>
      <c r="AA812" s="30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139"/>
      <c r="CB812" s="139"/>
      <c r="CC812" s="139"/>
      <c r="CD812" s="139"/>
      <c r="CE812" s="139"/>
      <c r="CF812" s="139"/>
      <c r="CG812" s="139"/>
      <c r="CH812" s="139"/>
      <c r="CI812" s="139"/>
      <c r="CJ812" s="139"/>
      <c r="CK812" s="139"/>
      <c r="CL812" s="139"/>
      <c r="CM812" s="139"/>
      <c r="CN812" s="139"/>
      <c r="CO812" s="139"/>
      <c r="CP812" s="139"/>
      <c r="CQ812" s="139"/>
      <c r="CR812" s="139"/>
      <c r="CS812" s="139"/>
      <c r="CT812" s="139"/>
      <c r="CU812" s="139"/>
      <c r="CV812" s="139"/>
      <c r="CW812" s="139"/>
      <c r="CX812" s="139"/>
      <c r="CY812" s="139"/>
      <c r="CZ812" s="139"/>
      <c r="DA812" s="139"/>
      <c r="DB812" s="139"/>
      <c r="DC812" s="139"/>
      <c r="DD812" s="139"/>
      <c r="DE812" s="139"/>
      <c r="DF812" s="139"/>
      <c r="DG812" s="139"/>
    </row>
    <row r="813" spans="1:111" ht="12.75" customHeight="1" x14ac:dyDescent="0.2">
      <c r="A813" s="7">
        <v>851</v>
      </c>
      <c r="B813" s="26" t="s">
        <v>19</v>
      </c>
      <c r="C813" s="26" t="s">
        <v>127</v>
      </c>
      <c r="D813" s="26"/>
      <c r="E813" s="26" t="s">
        <v>3952</v>
      </c>
      <c r="F813" s="26"/>
      <c r="G813" s="43" t="s">
        <v>3953</v>
      </c>
      <c r="H813" s="42"/>
      <c r="I813" s="26" t="s">
        <v>38</v>
      </c>
      <c r="J813" s="26"/>
      <c r="K813" s="26" t="s">
        <v>3954</v>
      </c>
      <c r="L813" s="48">
        <v>43156</v>
      </c>
      <c r="M813" s="49" t="s">
        <v>25</v>
      </c>
      <c r="N813" s="24">
        <v>2012</v>
      </c>
      <c r="O813" s="16" t="s">
        <v>3955</v>
      </c>
      <c r="P813" s="28" t="s">
        <v>132</v>
      </c>
      <c r="Q813" s="26">
        <v>5</v>
      </c>
      <c r="R813" s="29"/>
      <c r="S813" s="26">
        <v>100</v>
      </c>
      <c r="T813" s="26"/>
      <c r="U813" s="26">
        <v>44</v>
      </c>
      <c r="V813" s="26">
        <v>1</v>
      </c>
      <c r="W813" s="37"/>
      <c r="X813" s="31"/>
      <c r="Y813" s="31"/>
      <c r="Z813" s="26"/>
      <c r="AA813" s="20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</row>
    <row r="814" spans="1:111" s="32" customFormat="1" ht="12.75" customHeight="1" x14ac:dyDescent="0.2">
      <c r="A814" s="7">
        <v>852</v>
      </c>
      <c r="B814" s="26" t="s">
        <v>19</v>
      </c>
      <c r="C814" s="26" t="s">
        <v>1199</v>
      </c>
      <c r="D814" s="26"/>
      <c r="E814" s="26" t="s">
        <v>3956</v>
      </c>
      <c r="F814" s="26"/>
      <c r="G814" s="43" t="s">
        <v>3957</v>
      </c>
      <c r="H814" s="42"/>
      <c r="I814" s="26" t="s">
        <v>38</v>
      </c>
      <c r="J814" s="26"/>
      <c r="K814" s="26" t="s">
        <v>3958</v>
      </c>
      <c r="L814" s="48">
        <v>44403</v>
      </c>
      <c r="M814" s="49" t="s">
        <v>25</v>
      </c>
      <c r="N814" s="24">
        <v>2019</v>
      </c>
      <c r="O814" s="16" t="s">
        <v>26</v>
      </c>
      <c r="P814" s="28" t="s">
        <v>47</v>
      </c>
      <c r="Q814" s="26">
        <v>4.5</v>
      </c>
      <c r="R814" s="29"/>
      <c r="S814" s="26">
        <v>115</v>
      </c>
      <c r="T814" s="26"/>
      <c r="U814" s="26">
        <v>54</v>
      </c>
      <c r="V814" s="26">
        <v>1</v>
      </c>
      <c r="W814" s="37"/>
      <c r="X814" s="26"/>
      <c r="Y814" s="26"/>
      <c r="Z814" s="26"/>
      <c r="AA814" s="61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139"/>
      <c r="CB814" s="139"/>
      <c r="CC814" s="139"/>
      <c r="CD814" s="139"/>
      <c r="CE814" s="139"/>
      <c r="CF814" s="139"/>
      <c r="CG814" s="139"/>
      <c r="CH814" s="139"/>
      <c r="CI814" s="139"/>
      <c r="CJ814" s="139"/>
      <c r="CK814" s="139"/>
      <c r="CL814" s="139"/>
      <c r="CM814" s="139"/>
      <c r="CN814" s="139"/>
      <c r="CO814" s="139"/>
      <c r="CP814" s="139"/>
      <c r="CQ814" s="139"/>
      <c r="CR814" s="139"/>
      <c r="CS814" s="139"/>
      <c r="CT814" s="139"/>
      <c r="CU814" s="139"/>
      <c r="CV814" s="139"/>
      <c r="CW814" s="139"/>
      <c r="CX814" s="139"/>
      <c r="CY814" s="139"/>
      <c r="CZ814" s="139"/>
      <c r="DA814" s="139"/>
      <c r="DB814" s="139"/>
      <c r="DC814" s="139"/>
      <c r="DD814" s="139"/>
      <c r="DE814" s="139"/>
      <c r="DF814" s="139"/>
      <c r="DG814" s="139"/>
    </row>
    <row r="815" spans="1:111" s="74" customFormat="1" ht="12.75" customHeight="1" x14ac:dyDescent="0.2">
      <c r="A815" s="7">
        <v>853</v>
      </c>
      <c r="B815" s="26" t="s">
        <v>19</v>
      </c>
      <c r="C815" s="26" t="s">
        <v>1798</v>
      </c>
      <c r="D815" s="26" t="s">
        <v>45</v>
      </c>
      <c r="E815" s="26" t="s">
        <v>3959</v>
      </c>
      <c r="F815" s="26"/>
      <c r="G815" s="43" t="s">
        <v>3960</v>
      </c>
      <c r="H815" s="42"/>
      <c r="I815" s="26" t="s">
        <v>45</v>
      </c>
      <c r="J815" s="26"/>
      <c r="K815" s="26" t="s">
        <v>3961</v>
      </c>
      <c r="L815" s="48">
        <v>44256</v>
      </c>
      <c r="M815" s="49" t="s">
        <v>25</v>
      </c>
      <c r="N815" s="51">
        <v>2015</v>
      </c>
      <c r="O815" s="16" t="s">
        <v>543</v>
      </c>
      <c r="P815" s="28" t="s">
        <v>308</v>
      </c>
      <c r="Q815" s="26">
        <v>4.5999999999999996</v>
      </c>
      <c r="R815" s="29"/>
      <c r="S815" s="26">
        <v>118</v>
      </c>
      <c r="T815" s="26"/>
      <c r="U815" s="31" t="s">
        <v>34</v>
      </c>
      <c r="V815" s="31">
        <v>1</v>
      </c>
      <c r="W815" s="31"/>
      <c r="X815" s="31"/>
      <c r="Y815" s="31"/>
      <c r="Z815" s="26"/>
      <c r="AA815" s="75"/>
    </row>
    <row r="816" spans="1:111" s="122" customFormat="1" ht="12.75" customHeight="1" x14ac:dyDescent="0.2">
      <c r="A816" s="7">
        <v>854</v>
      </c>
      <c r="B816" s="26" t="s">
        <v>19</v>
      </c>
      <c r="C816" s="26" t="s">
        <v>3962</v>
      </c>
      <c r="D816" s="26"/>
      <c r="E816" s="26" t="s">
        <v>3963</v>
      </c>
      <c r="F816" s="26"/>
      <c r="G816" s="43" t="s">
        <v>3964</v>
      </c>
      <c r="H816" s="42"/>
      <c r="I816" s="26" t="s">
        <v>1042</v>
      </c>
      <c r="J816" s="26"/>
      <c r="K816" s="26" t="s">
        <v>3961</v>
      </c>
      <c r="L816" s="48">
        <v>44256</v>
      </c>
      <c r="M816" s="49" t="s">
        <v>25</v>
      </c>
      <c r="N816" s="51">
        <v>2018</v>
      </c>
      <c r="O816" s="16" t="s">
        <v>156</v>
      </c>
      <c r="P816" s="28" t="s">
        <v>140</v>
      </c>
      <c r="Q816" s="26">
        <v>4.8099999999999996</v>
      </c>
      <c r="R816" s="29"/>
      <c r="S816" s="26">
        <v>125</v>
      </c>
      <c r="T816" s="26"/>
      <c r="U816" s="31" t="s">
        <v>34</v>
      </c>
      <c r="V816" s="31">
        <v>1</v>
      </c>
      <c r="W816" s="31"/>
      <c r="X816" s="31"/>
      <c r="Y816" s="31"/>
      <c r="Z816" s="26"/>
      <c r="AA816" s="157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8"/>
      <c r="BN816" s="158"/>
      <c r="BO816" s="158"/>
      <c r="BP816" s="158"/>
      <c r="BQ816" s="158"/>
      <c r="BR816" s="158"/>
      <c r="BS816" s="158"/>
      <c r="BT816" s="158"/>
      <c r="BU816" s="158"/>
      <c r="BV816" s="158"/>
      <c r="BW816" s="158"/>
      <c r="BX816" s="158"/>
      <c r="BY816" s="158"/>
      <c r="BZ816" s="158"/>
      <c r="CA816" s="141"/>
      <c r="CB816" s="141"/>
      <c r="CC816" s="141"/>
      <c r="CD816" s="141"/>
      <c r="CE816" s="141"/>
      <c r="CF816" s="141"/>
      <c r="CG816" s="141"/>
      <c r="CH816" s="141"/>
      <c r="CI816" s="141"/>
      <c r="CJ816" s="141"/>
      <c r="CK816" s="141"/>
      <c r="CL816" s="141"/>
      <c r="CM816" s="141"/>
      <c r="CN816" s="141"/>
      <c r="CO816" s="141"/>
      <c r="CP816" s="141"/>
      <c r="CQ816" s="141"/>
      <c r="CR816" s="141"/>
      <c r="CS816" s="141"/>
      <c r="CT816" s="141"/>
      <c r="CU816" s="141"/>
      <c r="CV816" s="141"/>
      <c r="CW816" s="141"/>
      <c r="CX816" s="141"/>
      <c r="CY816" s="141"/>
      <c r="CZ816" s="141"/>
      <c r="DA816" s="141"/>
      <c r="DB816" s="141"/>
      <c r="DC816" s="141"/>
      <c r="DD816" s="141"/>
      <c r="DE816" s="141"/>
      <c r="DF816" s="141"/>
      <c r="DG816" s="141"/>
    </row>
    <row r="817" spans="1:111" s="32" customFormat="1" ht="12.75" customHeight="1" x14ac:dyDescent="0.2">
      <c r="A817" s="7">
        <v>855</v>
      </c>
      <c r="B817" s="7" t="s">
        <v>19</v>
      </c>
      <c r="C817" s="31" t="s">
        <v>3965</v>
      </c>
      <c r="D817" s="9"/>
      <c r="E817" s="9" t="s">
        <v>3966</v>
      </c>
      <c r="F817" s="9"/>
      <c r="G817" s="10" t="s">
        <v>3967</v>
      </c>
      <c r="H817" s="2"/>
      <c r="I817" s="7" t="s">
        <v>51</v>
      </c>
      <c r="J817" s="9"/>
      <c r="K817" s="26" t="s">
        <v>534</v>
      </c>
      <c r="L817" s="48">
        <v>44039</v>
      </c>
      <c r="M817" s="12" t="s">
        <v>25</v>
      </c>
      <c r="N817" s="24">
        <v>2018</v>
      </c>
      <c r="O817" s="16" t="s">
        <v>26</v>
      </c>
      <c r="P817" s="28" t="s">
        <v>47</v>
      </c>
      <c r="Q817" s="26">
        <v>5.4</v>
      </c>
      <c r="R817" s="29"/>
      <c r="S817" s="26">
        <v>108</v>
      </c>
      <c r="T817" s="26"/>
      <c r="U817" s="26">
        <v>55</v>
      </c>
      <c r="V817" s="26">
        <v>1</v>
      </c>
      <c r="W817" s="25"/>
      <c r="X817" s="26"/>
      <c r="Y817" s="26"/>
      <c r="Z817" s="26"/>
      <c r="AA817" s="30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139"/>
      <c r="CB817" s="139"/>
      <c r="CC817" s="139"/>
      <c r="CD817" s="139"/>
      <c r="CE817" s="139"/>
      <c r="CF817" s="139"/>
      <c r="CG817" s="139"/>
      <c r="CH817" s="139"/>
      <c r="CI817" s="139"/>
      <c r="CJ817" s="139"/>
      <c r="CK817" s="139"/>
      <c r="CL817" s="139"/>
      <c r="CM817" s="139"/>
      <c r="CN817" s="139"/>
      <c r="CO817" s="139"/>
      <c r="CP817" s="139"/>
      <c r="CQ817" s="139"/>
      <c r="CR817" s="139"/>
      <c r="CS817" s="139"/>
      <c r="CT817" s="139"/>
      <c r="CU817" s="139"/>
      <c r="CV817" s="139"/>
      <c r="CW817" s="139"/>
      <c r="CX817" s="139"/>
      <c r="CY817" s="139"/>
      <c r="CZ817" s="139"/>
      <c r="DA817" s="139"/>
      <c r="DB817" s="139"/>
      <c r="DC817" s="139"/>
      <c r="DD817" s="139"/>
      <c r="DE817" s="139"/>
      <c r="DF817" s="139"/>
      <c r="DG817" s="139"/>
    </row>
    <row r="818" spans="1:111" ht="12.75" customHeight="1" x14ac:dyDescent="0.2">
      <c r="A818" s="7">
        <v>856</v>
      </c>
      <c r="B818" s="26" t="s">
        <v>19</v>
      </c>
      <c r="C818" s="26" t="s">
        <v>3254</v>
      </c>
      <c r="D818" s="26"/>
      <c r="E818" s="26" t="s">
        <v>3968</v>
      </c>
      <c r="F818" s="26"/>
      <c r="G818" s="43" t="s">
        <v>3969</v>
      </c>
      <c r="H818" s="42"/>
      <c r="I818" s="26" t="s">
        <v>38</v>
      </c>
      <c r="J818" s="26"/>
      <c r="K818" s="41" t="s">
        <v>597</v>
      </c>
      <c r="L818" s="48">
        <v>43788</v>
      </c>
      <c r="M818" s="49" t="s">
        <v>25</v>
      </c>
      <c r="N818" s="24">
        <v>2012</v>
      </c>
      <c r="O818" s="16" t="s">
        <v>3970</v>
      </c>
      <c r="P818" s="28" t="s">
        <v>47</v>
      </c>
      <c r="Q818" s="26">
        <v>8.5</v>
      </c>
      <c r="R818" s="29"/>
      <c r="S818" s="26">
        <v>210</v>
      </c>
      <c r="T818" s="26"/>
      <c r="U818" s="26">
        <v>57</v>
      </c>
      <c r="V818" s="26">
        <v>2</v>
      </c>
      <c r="W818" s="31"/>
      <c r="X818" s="31"/>
      <c r="Y818" s="31"/>
      <c r="Z818" s="26"/>
      <c r="AA818" s="20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</row>
    <row r="819" spans="1:111" ht="12.75" customHeight="1" x14ac:dyDescent="0.2">
      <c r="A819" s="7">
        <v>857</v>
      </c>
      <c r="B819" s="26" t="s">
        <v>19</v>
      </c>
      <c r="C819" s="26" t="s">
        <v>48</v>
      </c>
      <c r="D819" s="26"/>
      <c r="E819" s="26" t="s">
        <v>3971</v>
      </c>
      <c r="F819" s="26"/>
      <c r="G819" s="43" t="s">
        <v>3972</v>
      </c>
      <c r="H819" s="42"/>
      <c r="I819" s="26" t="s">
        <v>51</v>
      </c>
      <c r="J819" s="26"/>
      <c r="K819" s="26" t="s">
        <v>3973</v>
      </c>
      <c r="L819" s="48">
        <v>43878</v>
      </c>
      <c r="M819" s="12" t="s">
        <v>25</v>
      </c>
      <c r="N819" s="24">
        <v>2016</v>
      </c>
      <c r="O819" s="16" t="s">
        <v>893</v>
      </c>
      <c r="P819" s="28" t="s">
        <v>47</v>
      </c>
      <c r="Q819" s="26">
        <v>5.6</v>
      </c>
      <c r="R819" s="29"/>
      <c r="S819" s="26">
        <v>105</v>
      </c>
      <c r="T819" s="26"/>
      <c r="U819" s="26">
        <v>55</v>
      </c>
      <c r="V819" s="26">
        <v>1</v>
      </c>
      <c r="W819" s="25"/>
      <c r="X819" s="26"/>
      <c r="Y819" s="26"/>
      <c r="Z819" s="26"/>
      <c r="AA819" s="20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</row>
    <row r="820" spans="1:111" s="32" customFormat="1" ht="12.75" customHeight="1" x14ac:dyDescent="0.2">
      <c r="A820" s="7">
        <v>858</v>
      </c>
      <c r="B820" s="7" t="s">
        <v>1622</v>
      </c>
      <c r="C820" s="7"/>
      <c r="D820" s="9" t="s">
        <v>3974</v>
      </c>
      <c r="E820" s="8" t="s">
        <v>3975</v>
      </c>
      <c r="F820" s="9" t="s">
        <v>2141</v>
      </c>
      <c r="G820" s="10"/>
      <c r="H820" s="2" t="s">
        <v>3976</v>
      </c>
      <c r="I820" s="9"/>
      <c r="J820" s="9" t="s">
        <v>3977</v>
      </c>
      <c r="K820" s="9" t="s">
        <v>2144</v>
      </c>
      <c r="L820" s="22">
        <v>43646</v>
      </c>
      <c r="M820" s="12" t="s">
        <v>25</v>
      </c>
      <c r="N820" s="24">
        <v>2017</v>
      </c>
      <c r="O820" s="16" t="s">
        <v>88</v>
      </c>
      <c r="P820" s="28" t="s">
        <v>33</v>
      </c>
      <c r="Q820" s="26" t="s">
        <v>34</v>
      </c>
      <c r="R820" s="29">
        <v>21</v>
      </c>
      <c r="S820" s="26">
        <v>100</v>
      </c>
      <c r="T820" s="26">
        <v>133</v>
      </c>
      <c r="U820" s="26">
        <v>54</v>
      </c>
      <c r="V820" s="26">
        <v>1</v>
      </c>
      <c r="W820" s="37">
        <v>43087</v>
      </c>
      <c r="X820" s="31">
        <v>2017</v>
      </c>
      <c r="Y820" s="31" t="s">
        <v>25</v>
      </c>
      <c r="Z820" s="26" t="s">
        <v>3978</v>
      </c>
      <c r="AA820" s="30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139"/>
      <c r="CB820" s="139"/>
      <c r="CC820" s="139"/>
      <c r="CD820" s="139"/>
      <c r="CE820" s="139"/>
      <c r="CF820" s="139"/>
      <c r="CG820" s="139"/>
      <c r="CH820" s="139"/>
      <c r="CI820" s="139"/>
      <c r="CJ820" s="139"/>
      <c r="CK820" s="139"/>
      <c r="CL820" s="139"/>
      <c r="CM820" s="139"/>
      <c r="CN820" s="139"/>
      <c r="CO820" s="139"/>
      <c r="CP820" s="139"/>
      <c r="CQ820" s="139"/>
      <c r="CR820" s="139"/>
      <c r="CS820" s="139"/>
      <c r="CT820" s="139"/>
      <c r="CU820" s="139"/>
      <c r="CV820" s="139"/>
      <c r="CW820" s="139"/>
      <c r="CX820" s="139"/>
      <c r="CY820" s="139"/>
      <c r="CZ820" s="139"/>
      <c r="DA820" s="139"/>
      <c r="DB820" s="139"/>
      <c r="DC820" s="139"/>
      <c r="DD820" s="139"/>
      <c r="DE820" s="139"/>
      <c r="DF820" s="139"/>
      <c r="DG820" s="139"/>
    </row>
    <row r="821" spans="1:111" ht="12.75" customHeight="1" x14ac:dyDescent="0.2">
      <c r="A821" s="7">
        <v>859</v>
      </c>
      <c r="B821" s="26" t="s">
        <v>19</v>
      </c>
      <c r="C821" s="26" t="s">
        <v>558</v>
      </c>
      <c r="D821" s="26"/>
      <c r="E821" s="26" t="s">
        <v>3979</v>
      </c>
      <c r="F821" s="26"/>
      <c r="G821" s="43" t="s">
        <v>3980</v>
      </c>
      <c r="H821" s="42"/>
      <c r="I821" s="26" t="s">
        <v>45</v>
      </c>
      <c r="J821" s="26"/>
      <c r="K821" s="26" t="s">
        <v>3981</v>
      </c>
      <c r="L821" s="48">
        <v>43761</v>
      </c>
      <c r="M821" s="49" t="s">
        <v>25</v>
      </c>
      <c r="N821" s="51">
        <v>2015</v>
      </c>
      <c r="O821" s="16" t="s">
        <v>432</v>
      </c>
      <c r="P821" s="28" t="s">
        <v>33</v>
      </c>
      <c r="Q821" s="26">
        <v>4.9000000000000004</v>
      </c>
      <c r="R821" s="29"/>
      <c r="S821" s="26">
        <v>100</v>
      </c>
      <c r="T821" s="26"/>
      <c r="U821" s="31" t="s">
        <v>34</v>
      </c>
      <c r="V821" s="31">
        <v>1</v>
      </c>
      <c r="W821" s="31"/>
      <c r="X821" s="31"/>
      <c r="Y821" s="31"/>
      <c r="Z821" s="26"/>
      <c r="AA821" s="20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</row>
    <row r="822" spans="1:111" ht="12.75" customHeight="1" x14ac:dyDescent="0.2">
      <c r="A822" s="7">
        <v>860</v>
      </c>
      <c r="B822" s="26" t="s">
        <v>19</v>
      </c>
      <c r="C822" s="26" t="s">
        <v>3982</v>
      </c>
      <c r="D822" s="26"/>
      <c r="E822" s="26" t="s">
        <v>3983</v>
      </c>
      <c r="F822" s="26"/>
      <c r="G822" s="43" t="s">
        <v>3984</v>
      </c>
      <c r="H822" s="42"/>
      <c r="I822" s="26" t="s">
        <v>202</v>
      </c>
      <c r="J822" s="26"/>
      <c r="K822" s="41" t="s">
        <v>1063</v>
      </c>
      <c r="L822" s="48">
        <v>44124</v>
      </c>
      <c r="M822" s="49" t="s">
        <v>25</v>
      </c>
      <c r="N822" s="24">
        <v>2009</v>
      </c>
      <c r="O822" s="16" t="s">
        <v>3985</v>
      </c>
      <c r="P822" s="28" t="s">
        <v>28</v>
      </c>
      <c r="Q822" s="26">
        <v>7.1</v>
      </c>
      <c r="R822" s="29"/>
      <c r="S822" s="26">
        <v>112</v>
      </c>
      <c r="T822" s="26"/>
      <c r="U822" s="31" t="s">
        <v>34</v>
      </c>
      <c r="V822" s="26">
        <v>1</v>
      </c>
      <c r="W822" s="31"/>
      <c r="X822" s="31"/>
      <c r="Y822" s="31"/>
      <c r="Z822" s="26"/>
      <c r="AA822" s="20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</row>
    <row r="823" spans="1:111" s="31" customFormat="1" ht="12.75" customHeight="1" x14ac:dyDescent="0.2">
      <c r="A823" s="7">
        <v>861</v>
      </c>
      <c r="B823" s="26" t="s">
        <v>19</v>
      </c>
      <c r="C823" s="31" t="s">
        <v>1930</v>
      </c>
      <c r="E823" s="26" t="s">
        <v>3986</v>
      </c>
      <c r="G823" s="56" t="s">
        <v>3987</v>
      </c>
      <c r="I823" s="9" t="s">
        <v>66</v>
      </c>
      <c r="K823" s="31" t="s">
        <v>1246</v>
      </c>
      <c r="L823" s="57">
        <v>44140</v>
      </c>
      <c r="M823" s="12" t="s">
        <v>25</v>
      </c>
      <c r="N823" s="24">
        <v>2018</v>
      </c>
      <c r="O823" s="16" t="s">
        <v>26</v>
      </c>
      <c r="P823" s="28" t="s">
        <v>47</v>
      </c>
      <c r="Q823" s="26">
        <v>5.7</v>
      </c>
      <c r="R823" s="29"/>
      <c r="S823" s="26">
        <v>115</v>
      </c>
      <c r="T823" s="26"/>
      <c r="U823" s="26">
        <v>54</v>
      </c>
      <c r="V823" s="26">
        <v>1</v>
      </c>
      <c r="Z823" s="26"/>
      <c r="AA823" s="30"/>
      <c r="CA823" s="58"/>
    </row>
    <row r="824" spans="1:111" ht="12.75" customHeight="1" x14ac:dyDescent="0.2">
      <c r="A824" s="7">
        <v>862</v>
      </c>
      <c r="B824" s="26" t="s">
        <v>19</v>
      </c>
      <c r="C824" s="26" t="s">
        <v>1067</v>
      </c>
      <c r="D824" s="26"/>
      <c r="E824" s="26" t="s">
        <v>3988</v>
      </c>
      <c r="F824" s="26" t="s">
        <v>3989</v>
      </c>
      <c r="G824" s="43" t="s">
        <v>3990</v>
      </c>
      <c r="H824" s="42"/>
      <c r="I824" s="26" t="s">
        <v>38</v>
      </c>
      <c r="J824" s="26"/>
      <c r="K824" s="26" t="s">
        <v>3991</v>
      </c>
      <c r="L824" s="48">
        <v>43161</v>
      </c>
      <c r="M824" s="49" t="s">
        <v>25</v>
      </c>
      <c r="N824" s="24">
        <v>2012</v>
      </c>
      <c r="O824" s="16" t="s">
        <v>3993</v>
      </c>
      <c r="P824" s="28" t="s">
        <v>47</v>
      </c>
      <c r="Q824" s="26">
        <v>4.4000000000000004</v>
      </c>
      <c r="R824" s="29"/>
      <c r="S824" s="26">
        <v>125</v>
      </c>
      <c r="T824" s="26"/>
      <c r="U824" s="26">
        <v>52</v>
      </c>
      <c r="V824" s="26">
        <v>1</v>
      </c>
      <c r="W824" s="31"/>
      <c r="X824" s="31"/>
      <c r="Y824" s="31"/>
      <c r="Z824" s="26"/>
      <c r="AA824" s="20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</row>
    <row r="825" spans="1:111" ht="12.75" customHeight="1" x14ac:dyDescent="0.2">
      <c r="A825" s="7">
        <v>863</v>
      </c>
      <c r="B825" s="26" t="s">
        <v>78</v>
      </c>
      <c r="C825" s="26" t="s">
        <v>566</v>
      </c>
      <c r="D825" s="26" t="s">
        <v>515</v>
      </c>
      <c r="E825" s="26" t="s">
        <v>3994</v>
      </c>
      <c r="F825" s="26" t="s">
        <v>3995</v>
      </c>
      <c r="G825" s="43" t="s">
        <v>3996</v>
      </c>
      <c r="H825" s="42" t="s">
        <v>3997</v>
      </c>
      <c r="I825" s="26" t="s">
        <v>45</v>
      </c>
      <c r="J825" s="26" t="s">
        <v>229</v>
      </c>
      <c r="K825" s="26" t="s">
        <v>3998</v>
      </c>
      <c r="L825" s="48">
        <v>43935</v>
      </c>
      <c r="M825" s="49" t="s">
        <v>25</v>
      </c>
      <c r="N825" s="24">
        <v>2014</v>
      </c>
      <c r="O825" s="16" t="s">
        <v>3999</v>
      </c>
      <c r="P825" s="28" t="s">
        <v>47</v>
      </c>
      <c r="Q825" s="26">
        <v>4.9000000000000004</v>
      </c>
      <c r="R825" s="29">
        <v>18.5</v>
      </c>
      <c r="S825" s="26">
        <v>90</v>
      </c>
      <c r="T825" s="26">
        <v>122</v>
      </c>
      <c r="U825" s="26" t="s">
        <v>34</v>
      </c>
      <c r="V825" s="26">
        <v>1</v>
      </c>
      <c r="W825" s="37">
        <v>41821</v>
      </c>
      <c r="X825" s="31">
        <v>2014</v>
      </c>
      <c r="Y825" s="31" t="s">
        <v>25</v>
      </c>
      <c r="Z825" s="26"/>
      <c r="AA825" s="20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</row>
    <row r="826" spans="1:111" ht="12.75" customHeight="1" x14ac:dyDescent="0.2">
      <c r="A826" s="7">
        <v>864</v>
      </c>
      <c r="B826" s="26" t="s">
        <v>19</v>
      </c>
      <c r="C826" s="7" t="s">
        <v>4000</v>
      </c>
      <c r="D826" s="26"/>
      <c r="E826" s="26" t="s">
        <v>4001</v>
      </c>
      <c r="F826" s="26"/>
      <c r="G826" s="43" t="s">
        <v>4002</v>
      </c>
      <c r="H826" s="42"/>
      <c r="I826" s="26" t="s">
        <v>161</v>
      </c>
      <c r="J826" s="26"/>
      <c r="K826" s="26" t="s">
        <v>4003</v>
      </c>
      <c r="L826" s="48">
        <v>43962</v>
      </c>
      <c r="M826" s="49" t="s">
        <v>25</v>
      </c>
      <c r="N826" s="24">
        <v>2015</v>
      </c>
      <c r="O826" s="16" t="s">
        <v>717</v>
      </c>
      <c r="P826" s="28" t="s">
        <v>47</v>
      </c>
      <c r="Q826" s="26">
        <v>4.3</v>
      </c>
      <c r="R826" s="29"/>
      <c r="S826" s="26">
        <v>110</v>
      </c>
      <c r="T826" s="26"/>
      <c r="U826" s="26">
        <v>49</v>
      </c>
      <c r="V826" s="26">
        <v>1</v>
      </c>
      <c r="W826" s="31"/>
      <c r="X826" s="31"/>
      <c r="Y826" s="31"/>
      <c r="Z826" s="26"/>
      <c r="AA826" s="20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</row>
    <row r="827" spans="1:111" ht="12.75" customHeight="1" x14ac:dyDescent="0.2">
      <c r="A827" s="7">
        <v>865</v>
      </c>
      <c r="B827" s="26" t="s">
        <v>19</v>
      </c>
      <c r="C827" s="7" t="s">
        <v>141</v>
      </c>
      <c r="D827" s="26"/>
      <c r="E827" s="26" t="s">
        <v>4004</v>
      </c>
      <c r="F827" s="26"/>
      <c r="G827" s="43" t="s">
        <v>4005</v>
      </c>
      <c r="H827" s="42"/>
      <c r="I827" s="26" t="s">
        <v>45</v>
      </c>
      <c r="J827" s="26"/>
      <c r="K827" s="26" t="s">
        <v>4006</v>
      </c>
      <c r="L827" s="48">
        <v>43743</v>
      </c>
      <c r="M827" s="49" t="s">
        <v>25</v>
      </c>
      <c r="N827" s="24">
        <v>2003</v>
      </c>
      <c r="O827" s="16" t="s">
        <v>4007</v>
      </c>
      <c r="P827" s="28" t="s">
        <v>3388</v>
      </c>
      <c r="Q827" s="26">
        <v>5.8</v>
      </c>
      <c r="R827" s="29"/>
      <c r="S827" s="26">
        <v>110</v>
      </c>
      <c r="T827" s="26"/>
      <c r="U827" s="26">
        <v>47</v>
      </c>
      <c r="V827" s="26">
        <v>1</v>
      </c>
      <c r="W827" s="31"/>
      <c r="X827" s="31"/>
      <c r="Y827" s="31"/>
      <c r="Z827" s="26"/>
      <c r="AA827" s="20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</row>
    <row r="828" spans="1:111" ht="12.75" customHeight="1" x14ac:dyDescent="0.2">
      <c r="A828" s="7">
        <v>866</v>
      </c>
      <c r="B828" s="26" t="s">
        <v>19</v>
      </c>
      <c r="C828" s="26" t="s">
        <v>846</v>
      </c>
      <c r="D828" s="26"/>
      <c r="E828" s="26" t="s">
        <v>4008</v>
      </c>
      <c r="F828" s="26"/>
      <c r="G828" s="43" t="s">
        <v>4009</v>
      </c>
      <c r="H828" s="42"/>
      <c r="I828" s="26" t="s">
        <v>45</v>
      </c>
      <c r="J828" s="26"/>
      <c r="K828" s="26" t="s">
        <v>862</v>
      </c>
      <c r="L828" s="48">
        <v>44284</v>
      </c>
      <c r="M828" s="49" t="s">
        <v>25</v>
      </c>
      <c r="N828" s="51">
        <v>2015</v>
      </c>
      <c r="O828" s="16" t="s">
        <v>4010</v>
      </c>
      <c r="P828" s="28" t="s">
        <v>33</v>
      </c>
      <c r="Q828" s="26">
        <v>4.5</v>
      </c>
      <c r="R828" s="29"/>
      <c r="S828" s="26">
        <v>80</v>
      </c>
      <c r="T828" s="26"/>
      <c r="U828" s="31" t="s">
        <v>34</v>
      </c>
      <c r="V828" s="31">
        <v>1</v>
      </c>
      <c r="W828" s="31"/>
      <c r="X828" s="31"/>
      <c r="Y828" s="31"/>
      <c r="Z828" s="26"/>
      <c r="AA828" s="20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</row>
    <row r="829" spans="1:111" ht="12.75" customHeight="1" x14ac:dyDescent="0.2">
      <c r="A829" s="7">
        <v>867</v>
      </c>
      <c r="B829" s="26" t="s">
        <v>19</v>
      </c>
      <c r="C829" s="26" t="s">
        <v>4011</v>
      </c>
      <c r="D829" s="26"/>
      <c r="E829" s="26" t="s">
        <v>4012</v>
      </c>
      <c r="F829" s="26"/>
      <c r="G829" s="43" t="s">
        <v>4013</v>
      </c>
      <c r="H829" s="42"/>
      <c r="I829" s="26" t="s">
        <v>356</v>
      </c>
      <c r="J829" s="26"/>
      <c r="K829" s="26" t="s">
        <v>1884</v>
      </c>
      <c r="L829" s="48">
        <v>43725</v>
      </c>
      <c r="M829" s="49" t="s">
        <v>25</v>
      </c>
      <c r="N829" s="24">
        <v>2010</v>
      </c>
      <c r="O829" s="16" t="s">
        <v>4014</v>
      </c>
      <c r="P829" s="28" t="s">
        <v>132</v>
      </c>
      <c r="Q829" s="26">
        <v>5.9</v>
      </c>
      <c r="R829" s="29" t="s">
        <v>4015</v>
      </c>
      <c r="S829" s="26">
        <v>110</v>
      </c>
      <c r="T829" s="26">
        <v>143</v>
      </c>
      <c r="U829" s="26">
        <v>45</v>
      </c>
      <c r="V829" s="26">
        <v>1</v>
      </c>
      <c r="W829" s="37"/>
      <c r="X829" s="31"/>
      <c r="Y829" s="31"/>
      <c r="Z829" s="26"/>
      <c r="AA829" s="20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</row>
    <row r="830" spans="1:111" s="32" customFormat="1" ht="12.75" customHeight="1" x14ac:dyDescent="0.2">
      <c r="A830" s="7">
        <v>868</v>
      </c>
      <c r="B830" s="26" t="s">
        <v>19</v>
      </c>
      <c r="C830" s="7" t="s">
        <v>4016</v>
      </c>
      <c r="D830" s="26"/>
      <c r="E830" s="26" t="s">
        <v>4017</v>
      </c>
      <c r="F830" s="26"/>
      <c r="G830" s="43" t="s">
        <v>4018</v>
      </c>
      <c r="H830" s="42"/>
      <c r="I830" s="26" t="s">
        <v>217</v>
      </c>
      <c r="J830" s="26"/>
      <c r="K830" s="26" t="s">
        <v>4019</v>
      </c>
      <c r="L830" s="48">
        <v>43524</v>
      </c>
      <c r="M830" s="12" t="s">
        <v>25</v>
      </c>
      <c r="N830" s="24">
        <v>2013</v>
      </c>
      <c r="O830" s="16" t="s">
        <v>131</v>
      </c>
      <c r="P830" s="28" t="s">
        <v>47</v>
      </c>
      <c r="Q830" s="26">
        <v>5.8</v>
      </c>
      <c r="R830" s="29"/>
      <c r="S830" s="26">
        <v>130</v>
      </c>
      <c r="T830" s="26"/>
      <c r="U830" s="26">
        <v>51</v>
      </c>
      <c r="V830" s="26">
        <v>1</v>
      </c>
      <c r="W830" s="25"/>
      <c r="X830" s="26"/>
      <c r="Y830" s="26"/>
      <c r="Z830" s="26"/>
      <c r="AA830" s="30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139"/>
      <c r="CB830" s="139"/>
      <c r="CC830" s="139"/>
      <c r="CD830" s="139"/>
      <c r="CE830" s="139"/>
      <c r="CF830" s="139"/>
      <c r="CG830" s="139"/>
      <c r="CH830" s="139"/>
      <c r="CI830" s="139"/>
      <c r="CJ830" s="139"/>
      <c r="CK830" s="139"/>
      <c r="CL830" s="139"/>
      <c r="CM830" s="139"/>
      <c r="CN830" s="139"/>
      <c r="CO830" s="139"/>
      <c r="CP830" s="139"/>
      <c r="CQ830" s="139"/>
      <c r="CR830" s="139"/>
      <c r="CS830" s="139"/>
      <c r="CT830" s="139"/>
      <c r="CU830" s="139"/>
      <c r="CV830" s="139"/>
      <c r="CW830" s="139"/>
      <c r="CX830" s="139"/>
      <c r="CY830" s="139"/>
      <c r="CZ830" s="139"/>
      <c r="DA830" s="139"/>
      <c r="DB830" s="139"/>
      <c r="DC830" s="139"/>
      <c r="DD830" s="139"/>
      <c r="DE830" s="139"/>
      <c r="DF830" s="139"/>
      <c r="DG830" s="139"/>
    </row>
    <row r="831" spans="1:111" s="32" customFormat="1" ht="12.75" customHeight="1" x14ac:dyDescent="0.2">
      <c r="A831" s="7">
        <v>869</v>
      </c>
      <c r="B831" s="26" t="s">
        <v>19</v>
      </c>
      <c r="C831" s="41" t="s">
        <v>2882</v>
      </c>
      <c r="D831" s="26"/>
      <c r="E831" s="26" t="s">
        <v>4020</v>
      </c>
      <c r="F831" s="26"/>
      <c r="G831" s="43" t="s">
        <v>4021</v>
      </c>
      <c r="H831" s="42"/>
      <c r="I831" s="9" t="s">
        <v>94</v>
      </c>
      <c r="J831" s="26"/>
      <c r="K831" s="9" t="s">
        <v>4022</v>
      </c>
      <c r="L831" s="22">
        <v>44355</v>
      </c>
      <c r="M831" s="12" t="s">
        <v>25</v>
      </c>
      <c r="N831" s="24">
        <v>2013</v>
      </c>
      <c r="O831" s="16" t="s">
        <v>2667</v>
      </c>
      <c r="P831" s="28" t="s">
        <v>47</v>
      </c>
      <c r="Q831" s="26">
        <v>8.6</v>
      </c>
      <c r="R831" s="29"/>
      <c r="S831" s="26">
        <v>220</v>
      </c>
      <c r="T831" s="26"/>
      <c r="U831" s="26">
        <v>46</v>
      </c>
      <c r="V831" s="26">
        <v>2</v>
      </c>
      <c r="W831" s="31"/>
      <c r="X831" s="31"/>
      <c r="Y831" s="31"/>
      <c r="Z831" s="26"/>
      <c r="AA831" s="30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139"/>
      <c r="CB831" s="139"/>
      <c r="CC831" s="139"/>
      <c r="CD831" s="139"/>
      <c r="CE831" s="139"/>
      <c r="CF831" s="139"/>
      <c r="CG831" s="139"/>
      <c r="CH831" s="139"/>
      <c r="CI831" s="139"/>
      <c r="CJ831" s="139"/>
      <c r="CK831" s="139"/>
      <c r="CL831" s="139"/>
      <c r="CM831" s="139"/>
      <c r="CN831" s="139"/>
      <c r="CO831" s="139"/>
      <c r="CP831" s="139"/>
      <c r="CQ831" s="139"/>
      <c r="CR831" s="139"/>
      <c r="CS831" s="139"/>
      <c r="CT831" s="139"/>
      <c r="CU831" s="139"/>
      <c r="CV831" s="139"/>
      <c r="CW831" s="139"/>
      <c r="CX831" s="139"/>
      <c r="CY831" s="139"/>
      <c r="CZ831" s="139"/>
      <c r="DA831" s="139"/>
      <c r="DB831" s="139"/>
      <c r="DC831" s="139"/>
      <c r="DD831" s="139"/>
      <c r="DE831" s="139"/>
      <c r="DF831" s="139"/>
      <c r="DG831" s="139"/>
    </row>
    <row r="832" spans="1:111" ht="12.75" customHeight="1" x14ac:dyDescent="0.2">
      <c r="A832" s="7">
        <v>870</v>
      </c>
      <c r="B832" s="26" t="s">
        <v>19</v>
      </c>
      <c r="C832" s="26" t="s">
        <v>2819</v>
      </c>
      <c r="D832" s="26"/>
      <c r="E832" s="26" t="s">
        <v>4023</v>
      </c>
      <c r="F832" s="26"/>
      <c r="G832" s="43" t="s">
        <v>4024</v>
      </c>
      <c r="H832" s="42"/>
      <c r="I832" s="26" t="s">
        <v>38</v>
      </c>
      <c r="J832" s="26"/>
      <c r="K832" s="26" t="s">
        <v>597</v>
      </c>
      <c r="L832" s="48">
        <v>43560</v>
      </c>
      <c r="M832" s="49" t="s">
        <v>25</v>
      </c>
      <c r="N832" s="24">
        <v>2012</v>
      </c>
      <c r="O832" s="16" t="s">
        <v>4025</v>
      </c>
      <c r="P832" s="28" t="s">
        <v>132</v>
      </c>
      <c r="Q832" s="26">
        <v>5</v>
      </c>
      <c r="R832" s="29"/>
      <c r="S832" s="26">
        <v>80</v>
      </c>
      <c r="T832" s="26"/>
      <c r="U832" s="26">
        <v>44</v>
      </c>
      <c r="V832" s="26">
        <v>1</v>
      </c>
      <c r="W832" s="31"/>
      <c r="X832" s="31"/>
      <c r="Y832" s="31"/>
      <c r="Z832" s="26"/>
      <c r="AA832" s="20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</row>
    <row r="833" spans="1:111" s="32" customFormat="1" ht="12.75" customHeight="1" x14ac:dyDescent="0.2">
      <c r="A833" s="7">
        <v>871</v>
      </c>
      <c r="B833" s="26" t="s">
        <v>19</v>
      </c>
      <c r="C833" s="26" t="s">
        <v>4026</v>
      </c>
      <c r="D833" s="26"/>
      <c r="E833" s="26" t="s">
        <v>4027</v>
      </c>
      <c r="F833" s="26"/>
      <c r="G833" s="43" t="s">
        <v>4028</v>
      </c>
      <c r="H833" s="42"/>
      <c r="I833" s="9" t="s">
        <v>4029</v>
      </c>
      <c r="J833" s="26"/>
      <c r="K833" s="26" t="s">
        <v>4030</v>
      </c>
      <c r="L833" s="48">
        <v>43902</v>
      </c>
      <c r="M833" s="49" t="s">
        <v>25</v>
      </c>
      <c r="N833" s="24">
        <v>2014</v>
      </c>
      <c r="O833" s="16" t="s">
        <v>296</v>
      </c>
      <c r="P833" s="28" t="s">
        <v>47</v>
      </c>
      <c r="Q833" s="26">
        <v>3.9</v>
      </c>
      <c r="R833" s="29"/>
      <c r="S833" s="26">
        <v>85</v>
      </c>
      <c r="T833" s="26"/>
      <c r="U833" s="26">
        <v>54</v>
      </c>
      <c r="V833" s="26">
        <v>1</v>
      </c>
      <c r="W833" s="31"/>
      <c r="X833" s="31"/>
      <c r="Y833" s="31"/>
      <c r="Z833" s="26"/>
      <c r="AA833" s="30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139"/>
      <c r="CB833" s="139"/>
      <c r="CC833" s="139"/>
      <c r="CD833" s="139"/>
      <c r="CE833" s="139"/>
      <c r="CF833" s="139"/>
      <c r="CG833" s="139"/>
      <c r="CH833" s="139"/>
      <c r="CI833" s="139"/>
      <c r="CJ833" s="139"/>
      <c r="CK833" s="139"/>
      <c r="CL833" s="139"/>
      <c r="CM833" s="139"/>
      <c r="CN833" s="139"/>
      <c r="CO833" s="139"/>
      <c r="CP833" s="139"/>
      <c r="CQ833" s="139"/>
      <c r="CR833" s="139"/>
      <c r="CS833" s="139"/>
      <c r="CT833" s="139"/>
      <c r="CU833" s="139"/>
      <c r="CV833" s="139"/>
      <c r="CW833" s="139"/>
      <c r="CX833" s="139"/>
      <c r="CY833" s="139"/>
      <c r="CZ833" s="139"/>
      <c r="DA833" s="139"/>
      <c r="DB833" s="139"/>
      <c r="DC833" s="139"/>
      <c r="DD833" s="139"/>
      <c r="DE833" s="139"/>
      <c r="DF833" s="139"/>
      <c r="DG833" s="139"/>
    </row>
    <row r="834" spans="1:111" ht="12.75" customHeight="1" x14ac:dyDescent="0.2">
      <c r="A834" s="7">
        <v>872</v>
      </c>
      <c r="B834" s="26" t="s">
        <v>19</v>
      </c>
      <c r="C834" s="26" t="s">
        <v>292</v>
      </c>
      <c r="D834" s="26"/>
      <c r="E834" s="26" t="s">
        <v>4031</v>
      </c>
      <c r="F834" s="26"/>
      <c r="G834" s="43" t="s">
        <v>4032</v>
      </c>
      <c r="H834" s="42"/>
      <c r="I834" s="26" t="s">
        <v>38</v>
      </c>
      <c r="J834" s="26"/>
      <c r="K834" s="41" t="s">
        <v>4033</v>
      </c>
      <c r="L834" s="48">
        <v>44028</v>
      </c>
      <c r="M834" s="49" t="s">
        <v>25</v>
      </c>
      <c r="N834" s="24">
        <v>2011</v>
      </c>
      <c r="O834" s="16" t="s">
        <v>3809</v>
      </c>
      <c r="P834" s="28" t="s">
        <v>47</v>
      </c>
      <c r="Q834" s="26">
        <v>5</v>
      </c>
      <c r="R834" s="29"/>
      <c r="S834" s="26">
        <v>105</v>
      </c>
      <c r="T834" s="26"/>
      <c r="U834" s="26">
        <v>54</v>
      </c>
      <c r="V834" s="26">
        <v>1</v>
      </c>
      <c r="W834" s="31"/>
      <c r="X834" s="31"/>
      <c r="Y834" s="31"/>
      <c r="Z834" s="26"/>
      <c r="AA834" s="20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</row>
    <row r="835" spans="1:111" ht="12.75" customHeight="1" x14ac:dyDescent="0.2">
      <c r="A835" s="7">
        <v>873</v>
      </c>
      <c r="B835" s="7" t="s">
        <v>19</v>
      </c>
      <c r="C835" s="9" t="s">
        <v>4034</v>
      </c>
      <c r="D835" s="9"/>
      <c r="E835" s="8" t="s">
        <v>4035</v>
      </c>
      <c r="F835" s="9"/>
      <c r="G835" s="10" t="s">
        <v>4036</v>
      </c>
      <c r="H835" s="2"/>
      <c r="I835" s="9" t="s">
        <v>51</v>
      </c>
      <c r="J835" s="9"/>
      <c r="K835" s="9" t="s">
        <v>4037</v>
      </c>
      <c r="L835" s="22">
        <v>43649</v>
      </c>
      <c r="M835" s="12" t="s">
        <v>25</v>
      </c>
      <c r="N835" s="24">
        <v>2017</v>
      </c>
      <c r="O835" s="16" t="s">
        <v>26</v>
      </c>
      <c r="P835" s="28" t="s">
        <v>150</v>
      </c>
      <c r="Q835" s="26">
        <v>5.8</v>
      </c>
      <c r="R835" s="29"/>
      <c r="S835" s="26">
        <v>120</v>
      </c>
      <c r="T835" s="26"/>
      <c r="U835" s="26">
        <v>55</v>
      </c>
      <c r="V835" s="26">
        <v>1</v>
      </c>
      <c r="W835" s="31"/>
      <c r="X835" s="31"/>
      <c r="Y835" s="31"/>
      <c r="Z835" s="26"/>
      <c r="AA835" s="20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</row>
    <row r="836" spans="1:111" ht="12.75" customHeight="1" x14ac:dyDescent="0.2">
      <c r="A836" s="7">
        <v>874</v>
      </c>
      <c r="B836" s="26" t="s">
        <v>19</v>
      </c>
      <c r="C836" s="26" t="s">
        <v>3823</v>
      </c>
      <c r="D836" s="26"/>
      <c r="E836" s="26" t="s">
        <v>4038</v>
      </c>
      <c r="F836" s="26"/>
      <c r="G836" s="43" t="s">
        <v>4039</v>
      </c>
      <c r="H836" s="42"/>
      <c r="I836" s="26" t="s">
        <v>788</v>
      </c>
      <c r="J836" s="26"/>
      <c r="K836" s="26" t="s">
        <v>1032</v>
      </c>
      <c r="L836" s="48">
        <v>43123</v>
      </c>
      <c r="M836" s="49" t="s">
        <v>25</v>
      </c>
      <c r="N836" s="24">
        <v>2012</v>
      </c>
      <c r="O836" s="16" t="s">
        <v>1905</v>
      </c>
      <c r="P836" s="28" t="s">
        <v>47</v>
      </c>
      <c r="Q836" s="26">
        <v>6</v>
      </c>
      <c r="R836" s="29"/>
      <c r="S836" s="26">
        <v>95</v>
      </c>
      <c r="T836" s="26"/>
      <c r="U836" s="26">
        <v>53</v>
      </c>
      <c r="V836" s="26">
        <v>1</v>
      </c>
      <c r="W836" s="31"/>
      <c r="X836" s="31"/>
      <c r="Y836" s="31"/>
      <c r="Z836" s="26"/>
      <c r="AA836" s="20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</row>
    <row r="837" spans="1:111" s="32" customFormat="1" ht="12.75" customHeight="1" x14ac:dyDescent="0.2">
      <c r="A837" s="7">
        <v>875</v>
      </c>
      <c r="B837" s="26" t="s">
        <v>78</v>
      </c>
      <c r="C837" s="26" t="s">
        <v>4040</v>
      </c>
      <c r="D837" s="9" t="s">
        <v>515</v>
      </c>
      <c r="E837" s="26" t="s">
        <v>4041</v>
      </c>
      <c r="F837" s="26" t="s">
        <v>4042</v>
      </c>
      <c r="G837" s="43" t="s">
        <v>4043</v>
      </c>
      <c r="H837" s="2" t="s">
        <v>4044</v>
      </c>
      <c r="I837" s="26" t="s">
        <v>356</v>
      </c>
      <c r="J837" s="26" t="s">
        <v>229</v>
      </c>
      <c r="K837" s="26" t="s">
        <v>4045</v>
      </c>
      <c r="L837" s="48">
        <v>43179</v>
      </c>
      <c r="M837" s="49" t="s">
        <v>25</v>
      </c>
      <c r="N837" s="24">
        <v>2012</v>
      </c>
      <c r="O837" s="16" t="s">
        <v>4046</v>
      </c>
      <c r="P837" s="28" t="s">
        <v>132</v>
      </c>
      <c r="Q837" s="29">
        <v>5.0999999999999996</v>
      </c>
      <c r="R837" s="29">
        <v>22</v>
      </c>
      <c r="S837" s="26">
        <v>95</v>
      </c>
      <c r="T837" s="24">
        <v>126.5</v>
      </c>
      <c r="U837" s="26">
        <v>46</v>
      </c>
      <c r="V837" s="26">
        <v>1</v>
      </c>
      <c r="W837" s="25">
        <v>42065</v>
      </c>
      <c r="X837" s="26">
        <v>2014</v>
      </c>
      <c r="Y837" s="26" t="s">
        <v>25</v>
      </c>
      <c r="Z837" s="26" t="s">
        <v>4047</v>
      </c>
      <c r="AA837" s="159"/>
      <c r="AB837" s="26"/>
      <c r="AC837" s="26"/>
      <c r="AD837" s="29"/>
      <c r="AE837" s="26"/>
      <c r="AF837" s="26"/>
      <c r="AG837" s="26"/>
      <c r="AH837" s="26"/>
      <c r="AI837" s="26"/>
      <c r="AJ837" s="26"/>
      <c r="AK837" s="26"/>
      <c r="AL837" s="26"/>
      <c r="AM837" s="25"/>
      <c r="AN837" s="26"/>
      <c r="AO837" s="26"/>
      <c r="AP837" s="26"/>
      <c r="AQ837" s="26" t="str">
        <f ca="1">IF(R837="","",IF(DAYS360(R837,NOW())&gt;720,"neplatné viac ako 2roky",""))</f>
        <v>neplatné viac ako 2roky</v>
      </c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139"/>
      <c r="CB837" s="139"/>
      <c r="CC837" s="139"/>
      <c r="CD837" s="139"/>
      <c r="CE837" s="139"/>
      <c r="CF837" s="139"/>
      <c r="CG837" s="139"/>
      <c r="CH837" s="139"/>
      <c r="CI837" s="139"/>
      <c r="CJ837" s="139"/>
      <c r="CK837" s="139"/>
      <c r="CL837" s="139"/>
      <c r="CM837" s="139"/>
      <c r="CN837" s="139"/>
      <c r="CO837" s="139"/>
      <c r="CP837" s="139"/>
      <c r="CQ837" s="139"/>
      <c r="CR837" s="139"/>
      <c r="CS837" s="139"/>
      <c r="CT837" s="139"/>
      <c r="CU837" s="139"/>
      <c r="CV837" s="139"/>
      <c r="CW837" s="139"/>
      <c r="CX837" s="139"/>
      <c r="CY837" s="139"/>
      <c r="CZ837" s="139"/>
      <c r="DA837" s="139"/>
      <c r="DB837" s="139"/>
      <c r="DC837" s="139"/>
      <c r="DD837" s="139"/>
      <c r="DE837" s="139"/>
      <c r="DF837" s="139"/>
      <c r="DG837" s="139"/>
    </row>
    <row r="838" spans="1:111" ht="12.75" customHeight="1" x14ac:dyDescent="0.2">
      <c r="A838" s="7">
        <v>876</v>
      </c>
      <c r="B838" s="26" t="s">
        <v>78</v>
      </c>
      <c r="C838" s="26" t="s">
        <v>4048</v>
      </c>
      <c r="D838" s="26"/>
      <c r="E838" s="26" t="s">
        <v>4049</v>
      </c>
      <c r="F838" s="26" t="s">
        <v>4050</v>
      </c>
      <c r="G838" s="10" t="s">
        <v>4051</v>
      </c>
      <c r="H838" s="42"/>
      <c r="I838" s="26" t="s">
        <v>45</v>
      </c>
      <c r="J838" s="26"/>
      <c r="K838" s="26" t="s">
        <v>4052</v>
      </c>
      <c r="L838" s="48">
        <v>43887</v>
      </c>
      <c r="M838" s="49" t="s">
        <v>25</v>
      </c>
      <c r="N838" s="24">
        <v>2012</v>
      </c>
      <c r="O838" s="16" t="s">
        <v>2171</v>
      </c>
      <c r="P838" s="28" t="s">
        <v>150</v>
      </c>
      <c r="Q838" s="26">
        <v>5.3</v>
      </c>
      <c r="R838" s="29">
        <v>21</v>
      </c>
      <c r="S838" s="26">
        <v>100</v>
      </c>
      <c r="T838" s="26">
        <v>130</v>
      </c>
      <c r="U838" s="26">
        <v>50</v>
      </c>
      <c r="V838" s="26">
        <v>1</v>
      </c>
      <c r="W838" s="37"/>
      <c r="X838" s="31"/>
      <c r="Y838" s="31"/>
      <c r="Z838" s="26"/>
      <c r="AA838" s="20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</row>
    <row r="839" spans="1:111" s="32" customFormat="1" ht="12.75" customHeight="1" x14ac:dyDescent="0.2">
      <c r="A839" s="7">
        <v>877</v>
      </c>
      <c r="B839" s="26" t="s">
        <v>19</v>
      </c>
      <c r="C839" s="31" t="s">
        <v>1504</v>
      </c>
      <c r="D839" s="26"/>
      <c r="E839" s="26" t="s">
        <v>4053</v>
      </c>
      <c r="F839" s="26"/>
      <c r="G839" s="43" t="s">
        <v>4054</v>
      </c>
      <c r="H839" s="42"/>
      <c r="I839" s="9" t="s">
        <v>45</v>
      </c>
      <c r="J839" s="26"/>
      <c r="K839" s="26" t="s">
        <v>4055</v>
      </c>
      <c r="L839" s="48">
        <v>43140</v>
      </c>
      <c r="M839" s="12" t="s">
        <v>25</v>
      </c>
      <c r="N839" s="24">
        <v>2013</v>
      </c>
      <c r="O839" s="16" t="s">
        <v>180</v>
      </c>
      <c r="P839" s="28" t="s">
        <v>140</v>
      </c>
      <c r="Q839" s="26">
        <v>5.4</v>
      </c>
      <c r="R839" s="29"/>
      <c r="S839" s="26">
        <v>105</v>
      </c>
      <c r="T839" s="26"/>
      <c r="U839" s="26">
        <v>58</v>
      </c>
      <c r="V839" s="26">
        <v>1</v>
      </c>
      <c r="W839" s="25"/>
      <c r="X839" s="26"/>
      <c r="Y839" s="26"/>
      <c r="Z839" s="26"/>
      <c r="AA839" s="30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139"/>
      <c r="CB839" s="139"/>
      <c r="CC839" s="139"/>
      <c r="CD839" s="139"/>
      <c r="CE839" s="139"/>
      <c r="CF839" s="139"/>
      <c r="CG839" s="139"/>
      <c r="CH839" s="139"/>
      <c r="CI839" s="139"/>
      <c r="CJ839" s="139"/>
      <c r="CK839" s="139"/>
      <c r="CL839" s="139"/>
      <c r="CM839" s="139"/>
      <c r="CN839" s="139"/>
      <c r="CO839" s="139"/>
      <c r="CP839" s="139"/>
      <c r="CQ839" s="139"/>
      <c r="CR839" s="139"/>
      <c r="CS839" s="139"/>
      <c r="CT839" s="139"/>
      <c r="CU839" s="139"/>
      <c r="CV839" s="139"/>
      <c r="CW839" s="139"/>
      <c r="CX839" s="139"/>
      <c r="CY839" s="139"/>
      <c r="CZ839" s="139"/>
      <c r="DA839" s="139"/>
      <c r="DB839" s="139"/>
      <c r="DC839" s="139"/>
      <c r="DD839" s="139"/>
      <c r="DE839" s="139"/>
      <c r="DF839" s="139"/>
      <c r="DG839" s="139"/>
    </row>
    <row r="840" spans="1:111" ht="12.75" customHeight="1" x14ac:dyDescent="0.2">
      <c r="A840" s="7">
        <v>878</v>
      </c>
      <c r="B840" s="26" t="s">
        <v>19</v>
      </c>
      <c r="C840" s="26" t="s">
        <v>4056</v>
      </c>
      <c r="D840" s="26"/>
      <c r="E840" s="26" t="s">
        <v>4057</v>
      </c>
      <c r="F840" s="26"/>
      <c r="G840" s="43" t="s">
        <v>4058</v>
      </c>
      <c r="H840" s="42"/>
      <c r="I840" s="26" t="s">
        <v>2174</v>
      </c>
      <c r="J840" s="26"/>
      <c r="K840" s="41" t="s">
        <v>4059</v>
      </c>
      <c r="L840" s="48">
        <v>44466</v>
      </c>
      <c r="M840" s="49" t="s">
        <v>25</v>
      </c>
      <c r="N840" s="24">
        <v>2011</v>
      </c>
      <c r="O840" s="16" t="s">
        <v>4060</v>
      </c>
      <c r="P840" s="28" t="s">
        <v>150</v>
      </c>
      <c r="Q840" s="26">
        <v>5.4</v>
      </c>
      <c r="R840" s="29"/>
      <c r="S840" s="26">
        <v>90</v>
      </c>
      <c r="T840" s="26"/>
      <c r="U840" s="26">
        <v>53</v>
      </c>
      <c r="V840" s="26">
        <v>1</v>
      </c>
      <c r="W840" s="31"/>
      <c r="X840" s="31"/>
      <c r="Y840" s="31"/>
      <c r="Z840" s="26"/>
      <c r="AA840" s="20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</row>
    <row r="841" spans="1:111" ht="12.75" customHeight="1" x14ac:dyDescent="0.2">
      <c r="A841" s="7">
        <v>879</v>
      </c>
      <c r="B841" s="26" t="s">
        <v>19</v>
      </c>
      <c r="C841" s="26" t="s">
        <v>4056</v>
      </c>
      <c r="D841" s="26"/>
      <c r="E841" s="26" t="s">
        <v>4061</v>
      </c>
      <c r="F841" s="26"/>
      <c r="G841" s="43" t="s">
        <v>4062</v>
      </c>
      <c r="H841" s="42"/>
      <c r="I841" s="26" t="s">
        <v>2174</v>
      </c>
      <c r="J841" s="26"/>
      <c r="K841" s="41" t="s">
        <v>4063</v>
      </c>
      <c r="L841" s="48">
        <v>44466</v>
      </c>
      <c r="M841" s="49" t="s">
        <v>25</v>
      </c>
      <c r="N841" s="24">
        <v>2011</v>
      </c>
      <c r="O841" s="16" t="s">
        <v>4064</v>
      </c>
      <c r="P841" s="28" t="s">
        <v>150</v>
      </c>
      <c r="Q841" s="26">
        <v>5.4</v>
      </c>
      <c r="R841" s="29"/>
      <c r="S841" s="26">
        <v>90</v>
      </c>
      <c r="T841" s="26"/>
      <c r="U841" s="26">
        <v>53</v>
      </c>
      <c r="V841" s="26">
        <v>1</v>
      </c>
      <c r="W841" s="31"/>
      <c r="X841" s="31"/>
      <c r="Y841" s="31"/>
      <c r="Z841" s="26"/>
      <c r="AA841" s="20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</row>
    <row r="842" spans="1:111" ht="12.75" customHeight="1" x14ac:dyDescent="0.2">
      <c r="A842" s="7">
        <v>880</v>
      </c>
      <c r="B842" s="26" t="s">
        <v>19</v>
      </c>
      <c r="C842" s="26" t="s">
        <v>2496</v>
      </c>
      <c r="D842" s="26"/>
      <c r="E842" s="26" t="s">
        <v>4065</v>
      </c>
      <c r="F842" s="26"/>
      <c r="G842" s="43" t="s">
        <v>4066</v>
      </c>
      <c r="H842" s="42"/>
      <c r="I842" s="26" t="s">
        <v>38</v>
      </c>
      <c r="J842" s="26"/>
      <c r="K842" s="26" t="s">
        <v>2261</v>
      </c>
      <c r="L842" s="48">
        <v>43642</v>
      </c>
      <c r="M842" s="49" t="s">
        <v>25</v>
      </c>
      <c r="N842" s="24">
        <v>2012</v>
      </c>
      <c r="O842" s="16" t="s">
        <v>628</v>
      </c>
      <c r="P842" s="28" t="s">
        <v>47</v>
      </c>
      <c r="Q842" s="26">
        <v>5.8</v>
      </c>
      <c r="R842" s="29"/>
      <c r="S842" s="26">
        <v>125</v>
      </c>
      <c r="T842" s="26"/>
      <c r="U842" s="26">
        <v>50</v>
      </c>
      <c r="V842" s="26">
        <v>1</v>
      </c>
      <c r="W842" s="31"/>
      <c r="X842" s="31"/>
      <c r="Y842" s="31"/>
      <c r="Z842" s="26"/>
      <c r="AA842" s="20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</row>
    <row r="843" spans="1:111" s="31" customFormat="1" ht="12.75" customHeight="1" x14ac:dyDescent="0.2">
      <c r="A843" s="7">
        <v>881</v>
      </c>
      <c r="B843" s="31" t="s">
        <v>19</v>
      </c>
      <c r="C843" s="31" t="s">
        <v>2279</v>
      </c>
      <c r="E843" s="31" t="s">
        <v>4067</v>
      </c>
      <c r="G843" s="56" t="s">
        <v>4068</v>
      </c>
      <c r="I843" s="26" t="s">
        <v>45</v>
      </c>
      <c r="K843" s="9" t="s">
        <v>4069</v>
      </c>
      <c r="L843" s="57">
        <v>43863</v>
      </c>
      <c r="M843" s="31" t="s">
        <v>25</v>
      </c>
      <c r="N843" s="31">
        <v>2014</v>
      </c>
      <c r="O843" s="31">
        <v>165</v>
      </c>
      <c r="P843" s="69" t="s">
        <v>140</v>
      </c>
      <c r="Q843" s="31">
        <v>4.54</v>
      </c>
      <c r="S843" s="31">
        <v>90</v>
      </c>
      <c r="U843" s="31" t="s">
        <v>34</v>
      </c>
      <c r="V843" s="31">
        <v>1</v>
      </c>
      <c r="Z843" s="26"/>
      <c r="AA843" s="30"/>
      <c r="CA843" s="58"/>
    </row>
    <row r="844" spans="1:111" s="32" customFormat="1" ht="12.75" customHeight="1" x14ac:dyDescent="0.2">
      <c r="A844" s="7">
        <v>882</v>
      </c>
      <c r="B844" s="26" t="s">
        <v>19</v>
      </c>
      <c r="C844" s="7" t="s">
        <v>68</v>
      </c>
      <c r="D844" s="26"/>
      <c r="E844" s="26" t="s">
        <v>4070</v>
      </c>
      <c r="F844" s="26"/>
      <c r="G844" s="43" t="s">
        <v>4071</v>
      </c>
      <c r="H844" s="42"/>
      <c r="I844" s="26" t="s">
        <v>45</v>
      </c>
      <c r="J844" s="26"/>
      <c r="K844" s="26" t="s">
        <v>4072</v>
      </c>
      <c r="L844" s="48">
        <v>43751</v>
      </c>
      <c r="M844" s="49" t="s">
        <v>25</v>
      </c>
      <c r="N844" s="24">
        <v>2014</v>
      </c>
      <c r="O844" s="16" t="s">
        <v>4073</v>
      </c>
      <c r="P844" s="28" t="s">
        <v>47</v>
      </c>
      <c r="Q844" s="26">
        <v>5.2</v>
      </c>
      <c r="R844" s="29"/>
      <c r="S844" s="26">
        <v>100</v>
      </c>
      <c r="T844" s="26"/>
      <c r="U844" s="26" t="s">
        <v>34</v>
      </c>
      <c r="V844" s="26">
        <v>1</v>
      </c>
      <c r="W844" s="31"/>
      <c r="X844" s="31"/>
      <c r="Y844" s="31"/>
      <c r="Z844" s="26"/>
      <c r="AA844" s="61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139"/>
      <c r="CB844" s="139"/>
      <c r="CC844" s="139"/>
      <c r="CD844" s="139"/>
      <c r="CE844" s="139"/>
      <c r="CF844" s="139"/>
      <c r="CG844" s="139"/>
      <c r="CH844" s="139"/>
      <c r="CI844" s="139"/>
      <c r="CJ844" s="139"/>
      <c r="CK844" s="139"/>
      <c r="CL844" s="139"/>
      <c r="CM844" s="139"/>
      <c r="CN844" s="139"/>
      <c r="CO844" s="139"/>
      <c r="CP844" s="139"/>
      <c r="CQ844" s="139"/>
      <c r="CR844" s="139"/>
      <c r="CS844" s="139"/>
      <c r="CT844" s="139"/>
      <c r="CU844" s="139"/>
      <c r="CV844" s="139"/>
      <c r="CW844" s="139"/>
      <c r="CX844" s="139"/>
      <c r="CY844" s="139"/>
      <c r="CZ844" s="139"/>
      <c r="DA844" s="139"/>
      <c r="DB844" s="139"/>
      <c r="DC844" s="139"/>
      <c r="DD844" s="139"/>
      <c r="DE844" s="139"/>
      <c r="DF844" s="139"/>
      <c r="DG844" s="139"/>
    </row>
    <row r="845" spans="1:111" s="31" customFormat="1" ht="12.75" customHeight="1" x14ac:dyDescent="0.2">
      <c r="A845" s="7">
        <v>883</v>
      </c>
      <c r="B845" s="31" t="s">
        <v>19</v>
      </c>
      <c r="C845" s="31" t="s">
        <v>2346</v>
      </c>
      <c r="E845" s="31" t="s">
        <v>4074</v>
      </c>
      <c r="G845" s="56" t="s">
        <v>4075</v>
      </c>
      <c r="H845" s="35"/>
      <c r="I845" s="26" t="s">
        <v>356</v>
      </c>
      <c r="J845" s="26"/>
      <c r="K845" s="31" t="s">
        <v>357</v>
      </c>
      <c r="L845" s="57">
        <v>44282</v>
      </c>
      <c r="M845" s="31" t="s">
        <v>25</v>
      </c>
      <c r="N845" s="31">
        <v>2017</v>
      </c>
      <c r="O845" s="31">
        <v>83</v>
      </c>
      <c r="P845" s="69" t="s">
        <v>47</v>
      </c>
      <c r="Q845" s="31">
        <v>5.6</v>
      </c>
      <c r="S845" s="31">
        <v>95</v>
      </c>
      <c r="U845" s="31">
        <v>60</v>
      </c>
      <c r="V845" s="31">
        <v>1</v>
      </c>
      <c r="W845" s="37"/>
      <c r="Z845" s="26" t="s">
        <v>4076</v>
      </c>
      <c r="AA845" s="30"/>
    </row>
    <row r="846" spans="1:111" ht="12.75" customHeight="1" x14ac:dyDescent="0.2">
      <c r="A846" s="7">
        <v>884</v>
      </c>
      <c r="B846" s="26" t="s">
        <v>19</v>
      </c>
      <c r="C846" s="26" t="s">
        <v>2996</v>
      </c>
      <c r="D846" s="26"/>
      <c r="E846" s="26" t="s">
        <v>4077</v>
      </c>
      <c r="F846" s="26"/>
      <c r="G846" s="43" t="s">
        <v>4078</v>
      </c>
      <c r="H846" s="42"/>
      <c r="I846" s="26" t="s">
        <v>45</v>
      </c>
      <c r="J846" s="26"/>
      <c r="K846" s="41" t="s">
        <v>4079</v>
      </c>
      <c r="L846" s="48">
        <v>43159</v>
      </c>
      <c r="M846" s="49" t="s">
        <v>25</v>
      </c>
      <c r="N846" s="51">
        <v>2015</v>
      </c>
      <c r="O846" s="16" t="s">
        <v>40</v>
      </c>
      <c r="P846" s="28" t="s">
        <v>47</v>
      </c>
      <c r="Q846" s="26">
        <v>5.9</v>
      </c>
      <c r="R846" s="29"/>
      <c r="S846" s="26">
        <v>130</v>
      </c>
      <c r="T846" s="26"/>
      <c r="U846" s="26" t="s">
        <v>34</v>
      </c>
      <c r="V846" s="26">
        <v>1</v>
      </c>
      <c r="W846" s="25"/>
      <c r="X846" s="26"/>
      <c r="Y846" s="31"/>
      <c r="Z846" s="26"/>
      <c r="AA846" s="39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</row>
    <row r="847" spans="1:111" ht="12.75" customHeight="1" x14ac:dyDescent="0.2">
      <c r="A847" s="7">
        <v>885</v>
      </c>
      <c r="B847" s="26" t="s">
        <v>19</v>
      </c>
      <c r="C847" s="26" t="s">
        <v>562</v>
      </c>
      <c r="D847" s="26"/>
      <c r="E847" s="26" t="s">
        <v>4080</v>
      </c>
      <c r="F847" s="26"/>
      <c r="G847" s="43" t="s">
        <v>4081</v>
      </c>
      <c r="H847" s="42"/>
      <c r="I847" s="26" t="s">
        <v>38</v>
      </c>
      <c r="J847" s="26"/>
      <c r="K847" s="26" t="s">
        <v>4082</v>
      </c>
      <c r="L847" s="48">
        <v>44219</v>
      </c>
      <c r="M847" s="49" t="s">
        <v>25</v>
      </c>
      <c r="N847" s="24">
        <v>2012</v>
      </c>
      <c r="O847" s="16" t="s">
        <v>4083</v>
      </c>
      <c r="P847" s="28" t="s">
        <v>47</v>
      </c>
      <c r="Q847" s="26">
        <v>4.5</v>
      </c>
      <c r="R847" s="29"/>
      <c r="S847" s="26">
        <v>125</v>
      </c>
      <c r="T847" s="26"/>
      <c r="U847" s="26">
        <v>50</v>
      </c>
      <c r="V847" s="26">
        <v>1</v>
      </c>
      <c r="W847" s="37"/>
      <c r="X847" s="31"/>
      <c r="Y847" s="31"/>
      <c r="Z847" s="26"/>
      <c r="AA847" s="20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</row>
    <row r="848" spans="1:111" ht="12.75" customHeight="1" x14ac:dyDescent="0.2">
      <c r="A848" s="7">
        <v>886</v>
      </c>
      <c r="B848" s="26" t="s">
        <v>19</v>
      </c>
      <c r="C848" s="26" t="s">
        <v>119</v>
      </c>
      <c r="D848" s="26"/>
      <c r="E848" s="26" t="s">
        <v>4084</v>
      </c>
      <c r="F848" s="26"/>
      <c r="G848" s="43" t="s">
        <v>4085</v>
      </c>
      <c r="H848" s="42"/>
      <c r="I848" s="26" t="s">
        <v>38</v>
      </c>
      <c r="J848" s="26"/>
      <c r="K848" s="26" t="s">
        <v>4086</v>
      </c>
      <c r="L848" s="48">
        <v>43814</v>
      </c>
      <c r="M848" s="49" t="s">
        <v>25</v>
      </c>
      <c r="N848" s="24">
        <v>2012</v>
      </c>
      <c r="O848" s="16" t="s">
        <v>297</v>
      </c>
      <c r="P848" s="28" t="s">
        <v>150</v>
      </c>
      <c r="Q848" s="26">
        <v>4.5</v>
      </c>
      <c r="R848" s="29"/>
      <c r="S848" s="26">
        <v>105</v>
      </c>
      <c r="T848" s="26"/>
      <c r="U848" s="26">
        <v>50</v>
      </c>
      <c r="V848" s="26">
        <v>1</v>
      </c>
      <c r="W848" s="31"/>
      <c r="X848" s="31"/>
      <c r="Y848" s="31"/>
      <c r="Z848" s="26"/>
      <c r="AA848" s="20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</row>
    <row r="849" spans="1:111" ht="12.75" customHeight="1" x14ac:dyDescent="0.2">
      <c r="A849" s="7">
        <v>887</v>
      </c>
      <c r="B849" s="7" t="s">
        <v>19</v>
      </c>
      <c r="C849" s="9" t="s">
        <v>4087</v>
      </c>
      <c r="D849" s="9"/>
      <c r="E849" s="8" t="s">
        <v>4088</v>
      </c>
      <c r="F849" s="9"/>
      <c r="G849" s="10" t="s">
        <v>4089</v>
      </c>
      <c r="H849" s="2"/>
      <c r="I849" s="26" t="s">
        <v>541</v>
      </c>
      <c r="J849" s="9"/>
      <c r="K849" s="9" t="s">
        <v>2835</v>
      </c>
      <c r="L849" s="22">
        <v>44260</v>
      </c>
      <c r="M849" s="12" t="s">
        <v>25</v>
      </c>
      <c r="N849" s="24">
        <v>2016</v>
      </c>
      <c r="O849" s="16" t="s">
        <v>260</v>
      </c>
      <c r="P849" s="28" t="s">
        <v>140</v>
      </c>
      <c r="Q849" s="26">
        <v>5.7</v>
      </c>
      <c r="R849" s="29"/>
      <c r="S849" s="26">
        <v>120</v>
      </c>
      <c r="T849" s="26"/>
      <c r="U849" s="26">
        <v>55</v>
      </c>
      <c r="V849" s="26">
        <v>1</v>
      </c>
      <c r="W849" s="25"/>
      <c r="X849" s="26"/>
      <c r="Y849" s="26"/>
      <c r="Z849" s="26"/>
      <c r="AA849" s="20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</row>
    <row r="850" spans="1:111" s="32" customFormat="1" ht="12.75" customHeight="1" x14ac:dyDescent="0.2">
      <c r="A850" s="7">
        <v>888</v>
      </c>
      <c r="B850" s="26" t="s">
        <v>19</v>
      </c>
      <c r="C850" s="7" t="s">
        <v>4090</v>
      </c>
      <c r="D850" s="26"/>
      <c r="E850" s="26" t="s">
        <v>4091</v>
      </c>
      <c r="F850" s="26"/>
      <c r="G850" s="43" t="s">
        <v>4092</v>
      </c>
      <c r="H850" s="42"/>
      <c r="I850" s="26" t="s">
        <v>4093</v>
      </c>
      <c r="J850" s="26"/>
      <c r="K850" s="41" t="s">
        <v>4094</v>
      </c>
      <c r="L850" s="48">
        <v>43878</v>
      </c>
      <c r="M850" s="49" t="s">
        <v>25</v>
      </c>
      <c r="N850" s="24">
        <v>2016</v>
      </c>
      <c r="O850" s="16" t="s">
        <v>4095</v>
      </c>
      <c r="P850" s="28" t="s">
        <v>47</v>
      </c>
      <c r="Q850" s="26">
        <v>5.6</v>
      </c>
      <c r="R850" s="29"/>
      <c r="S850" s="26">
        <v>105</v>
      </c>
      <c r="T850" s="26"/>
      <c r="U850" s="26">
        <v>57</v>
      </c>
      <c r="V850" s="26">
        <v>1</v>
      </c>
      <c r="W850" s="31"/>
      <c r="X850" s="31"/>
      <c r="Y850" s="31"/>
      <c r="Z850" s="26"/>
      <c r="AA850" s="30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139"/>
      <c r="CB850" s="139"/>
      <c r="CC850" s="139"/>
      <c r="CD850" s="139"/>
      <c r="CE850" s="139"/>
      <c r="CF850" s="139"/>
      <c r="CG850" s="139"/>
      <c r="CH850" s="139"/>
      <c r="CI850" s="139"/>
      <c r="CJ850" s="139"/>
      <c r="CK850" s="139"/>
      <c r="CL850" s="139"/>
      <c r="CM850" s="139"/>
      <c r="CN850" s="139"/>
      <c r="CO850" s="139"/>
      <c r="CP850" s="139"/>
      <c r="CQ850" s="139"/>
      <c r="CR850" s="139"/>
      <c r="CS850" s="139"/>
      <c r="CT850" s="139"/>
      <c r="CU850" s="139"/>
      <c r="CV850" s="139"/>
      <c r="CW850" s="139"/>
      <c r="CX850" s="139"/>
      <c r="CY850" s="139"/>
      <c r="CZ850" s="139"/>
      <c r="DA850" s="139"/>
      <c r="DB850" s="139"/>
      <c r="DC850" s="139"/>
      <c r="DD850" s="139"/>
      <c r="DE850" s="139"/>
      <c r="DF850" s="139"/>
      <c r="DG850" s="139"/>
    </row>
    <row r="851" spans="1:111" ht="12.75" customHeight="1" x14ac:dyDescent="0.2">
      <c r="A851" s="7">
        <v>889</v>
      </c>
      <c r="B851" s="26" t="s">
        <v>78</v>
      </c>
      <c r="C851" s="26" t="s">
        <v>68</v>
      </c>
      <c r="D851" s="26" t="s">
        <v>2830</v>
      </c>
      <c r="E851" s="26" t="s">
        <v>4096</v>
      </c>
      <c r="F851" s="26" t="s">
        <v>4097</v>
      </c>
      <c r="G851" s="43" t="s">
        <v>4098</v>
      </c>
      <c r="H851" s="26">
        <v>162</v>
      </c>
      <c r="I851" s="26" t="s">
        <v>45</v>
      </c>
      <c r="J851" s="9" t="s">
        <v>336</v>
      </c>
      <c r="K851" s="9" t="s">
        <v>4099</v>
      </c>
      <c r="L851" s="22">
        <v>43948</v>
      </c>
      <c r="M851" s="12" t="s">
        <v>25</v>
      </c>
      <c r="N851" s="24">
        <v>2015</v>
      </c>
      <c r="O851" s="16" t="s">
        <v>4100</v>
      </c>
      <c r="P851" s="28" t="s">
        <v>47</v>
      </c>
      <c r="Q851" s="26">
        <v>5.2</v>
      </c>
      <c r="R851" s="29">
        <v>28</v>
      </c>
      <c r="S851" s="26">
        <v>100</v>
      </c>
      <c r="T851" s="26">
        <v>130</v>
      </c>
      <c r="U851" s="26" t="s">
        <v>34</v>
      </c>
      <c r="V851" s="26">
        <v>1</v>
      </c>
      <c r="W851" s="25">
        <v>42321</v>
      </c>
      <c r="X851" s="26">
        <v>2010</v>
      </c>
      <c r="Y851" s="26" t="s">
        <v>25</v>
      </c>
      <c r="Z851" s="26" t="s">
        <v>4101</v>
      </c>
      <c r="AA851" s="20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</row>
    <row r="852" spans="1:111" ht="12.75" customHeight="1" x14ac:dyDescent="0.2">
      <c r="A852" s="7">
        <v>890</v>
      </c>
      <c r="B852" s="26" t="s">
        <v>19</v>
      </c>
      <c r="C852" s="26" t="s">
        <v>4102</v>
      </c>
      <c r="D852" s="26"/>
      <c r="E852" s="26" t="s">
        <v>4103</v>
      </c>
      <c r="F852" s="26"/>
      <c r="G852" s="43" t="s">
        <v>4104</v>
      </c>
      <c r="H852" s="42"/>
      <c r="I852" s="26" t="s">
        <v>855</v>
      </c>
      <c r="J852" s="26"/>
      <c r="K852" s="26" t="s">
        <v>4105</v>
      </c>
      <c r="L852" s="48">
        <v>43826</v>
      </c>
      <c r="M852" s="12" t="s">
        <v>25</v>
      </c>
      <c r="N852" s="24">
        <v>2010</v>
      </c>
      <c r="O852" s="16" t="s">
        <v>2867</v>
      </c>
      <c r="P852" s="28" t="s">
        <v>47</v>
      </c>
      <c r="Q852" s="26">
        <v>6.3</v>
      </c>
      <c r="R852" s="29"/>
      <c r="S852" s="26">
        <v>125</v>
      </c>
      <c r="T852" s="26"/>
      <c r="U852" s="26">
        <v>53</v>
      </c>
      <c r="V852" s="26">
        <v>1</v>
      </c>
      <c r="W852" s="31"/>
      <c r="X852" s="31"/>
      <c r="Y852" s="31"/>
      <c r="Z852" s="26"/>
      <c r="AA852" s="20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</row>
    <row r="853" spans="1:111" ht="12.75" customHeight="1" x14ac:dyDescent="0.2">
      <c r="A853" s="7">
        <v>891</v>
      </c>
      <c r="B853" s="7" t="s">
        <v>19</v>
      </c>
      <c r="C853" s="7" t="s">
        <v>4106</v>
      </c>
      <c r="D853" s="7"/>
      <c r="E853" s="9" t="s">
        <v>4107</v>
      </c>
      <c r="F853" s="9"/>
      <c r="G853" s="10" t="s">
        <v>4108</v>
      </c>
      <c r="H853" s="2"/>
      <c r="I853" s="9" t="s">
        <v>161</v>
      </c>
      <c r="J853" s="7"/>
      <c r="K853" s="9" t="s">
        <v>1015</v>
      </c>
      <c r="L853" s="22">
        <v>43558</v>
      </c>
      <c r="M853" s="12" t="s">
        <v>25</v>
      </c>
      <c r="N853" s="24">
        <v>2014</v>
      </c>
      <c r="O853" s="16" t="s">
        <v>40</v>
      </c>
      <c r="P853" s="28" t="s">
        <v>47</v>
      </c>
      <c r="Q853" s="26">
        <v>4.25</v>
      </c>
      <c r="R853" s="29"/>
      <c r="S853" s="26">
        <v>110</v>
      </c>
      <c r="T853" s="26"/>
      <c r="U853" s="26">
        <v>54</v>
      </c>
      <c r="V853" s="26">
        <v>1</v>
      </c>
      <c r="W853" s="31"/>
      <c r="X853" s="31"/>
      <c r="Y853" s="31"/>
      <c r="Z853" s="26"/>
      <c r="AA853" s="20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</row>
    <row r="854" spans="1:111" ht="12.75" customHeight="1" x14ac:dyDescent="0.2">
      <c r="A854" s="7">
        <v>892</v>
      </c>
      <c r="B854" s="26" t="s">
        <v>19</v>
      </c>
      <c r="C854" s="26" t="s">
        <v>1199</v>
      </c>
      <c r="D854" s="26"/>
      <c r="E854" s="26" t="s">
        <v>4109</v>
      </c>
      <c r="F854" s="26"/>
      <c r="G854" s="43" t="s">
        <v>4110</v>
      </c>
      <c r="H854" s="42"/>
      <c r="I854" s="26" t="s">
        <v>38</v>
      </c>
      <c r="J854" s="26"/>
      <c r="K854" s="9" t="s">
        <v>4111</v>
      </c>
      <c r="L854" s="22">
        <v>43955</v>
      </c>
      <c r="M854" s="12" t="s">
        <v>25</v>
      </c>
      <c r="N854" s="24">
        <v>2015</v>
      </c>
      <c r="O854" s="16" t="s">
        <v>1725</v>
      </c>
      <c r="P854" s="28" t="s">
        <v>47</v>
      </c>
      <c r="Q854" s="26">
        <v>4.5</v>
      </c>
      <c r="R854" s="29"/>
      <c r="S854" s="26">
        <v>115</v>
      </c>
      <c r="T854" s="26"/>
      <c r="U854" s="26">
        <v>54</v>
      </c>
      <c r="V854" s="26">
        <v>1</v>
      </c>
      <c r="W854" s="26"/>
      <c r="X854" s="26"/>
      <c r="Y854" s="31"/>
      <c r="Z854" s="26"/>
      <c r="AA854" s="20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</row>
    <row r="855" spans="1:111" s="32" customFormat="1" ht="12.75" customHeight="1" x14ac:dyDescent="0.2">
      <c r="A855" s="7">
        <v>893</v>
      </c>
      <c r="B855" s="26" t="s">
        <v>19</v>
      </c>
      <c r="C855" s="41" t="s">
        <v>4112</v>
      </c>
      <c r="D855" s="26"/>
      <c r="E855" s="26" t="s">
        <v>4113</v>
      </c>
      <c r="F855" s="26"/>
      <c r="G855" s="43" t="s">
        <v>4114</v>
      </c>
      <c r="H855" s="42"/>
      <c r="I855" s="26" t="s">
        <v>202</v>
      </c>
      <c r="J855" s="26"/>
      <c r="K855" s="41" t="s">
        <v>1045</v>
      </c>
      <c r="L855" s="48">
        <v>43681</v>
      </c>
      <c r="M855" s="49" t="s">
        <v>25</v>
      </c>
      <c r="N855" s="24">
        <v>2017</v>
      </c>
      <c r="O855" s="16" t="s">
        <v>26</v>
      </c>
      <c r="P855" s="28" t="s">
        <v>140</v>
      </c>
      <c r="Q855" s="26">
        <v>4.5</v>
      </c>
      <c r="R855" s="29"/>
      <c r="S855" s="26">
        <v>110</v>
      </c>
      <c r="T855" s="26"/>
      <c r="U855" s="26">
        <v>56</v>
      </c>
      <c r="V855" s="26">
        <v>1</v>
      </c>
      <c r="W855" s="31"/>
      <c r="X855" s="31"/>
      <c r="Y855" s="31"/>
      <c r="Z855" s="26"/>
      <c r="AA855" s="30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139"/>
      <c r="CB855" s="139"/>
      <c r="CC855" s="139"/>
      <c r="CD855" s="139"/>
      <c r="CE855" s="139"/>
      <c r="CF855" s="139"/>
      <c r="CG855" s="139"/>
      <c r="CH855" s="139"/>
      <c r="CI855" s="139"/>
      <c r="CJ855" s="139"/>
      <c r="CK855" s="139"/>
      <c r="CL855" s="139"/>
      <c r="CM855" s="139"/>
      <c r="CN855" s="139"/>
      <c r="CO855" s="139"/>
      <c r="CP855" s="139"/>
      <c r="CQ855" s="139"/>
      <c r="CR855" s="139"/>
      <c r="CS855" s="139"/>
      <c r="CT855" s="139"/>
      <c r="CU855" s="139"/>
      <c r="CV855" s="139"/>
      <c r="CW855" s="139"/>
      <c r="CX855" s="139"/>
      <c r="CY855" s="139"/>
      <c r="CZ855" s="139"/>
      <c r="DA855" s="139"/>
      <c r="DB855" s="139"/>
      <c r="DC855" s="139"/>
      <c r="DD855" s="139"/>
      <c r="DE855" s="139"/>
      <c r="DF855" s="139"/>
      <c r="DG855" s="139"/>
    </row>
    <row r="856" spans="1:111" s="32" customFormat="1" ht="12.75" customHeight="1" x14ac:dyDescent="0.2">
      <c r="A856" s="7">
        <v>894</v>
      </c>
      <c r="B856" s="26" t="s">
        <v>78</v>
      </c>
      <c r="C856" s="26" t="s">
        <v>4115</v>
      </c>
      <c r="D856" s="26" t="s">
        <v>4116</v>
      </c>
      <c r="E856" s="26" t="s">
        <v>4117</v>
      </c>
      <c r="F856" s="26" t="s">
        <v>3819</v>
      </c>
      <c r="G856" s="43" t="s">
        <v>4118</v>
      </c>
      <c r="H856" s="42" t="s">
        <v>4119</v>
      </c>
      <c r="I856" s="26" t="s">
        <v>38</v>
      </c>
      <c r="J856" s="26" t="s">
        <v>4120</v>
      </c>
      <c r="K856" s="41" t="s">
        <v>3821</v>
      </c>
      <c r="L856" s="48">
        <v>43865</v>
      </c>
      <c r="M856" s="49" t="s">
        <v>25</v>
      </c>
      <c r="N856" s="24">
        <v>2012</v>
      </c>
      <c r="O856" s="16" t="s">
        <v>4121</v>
      </c>
      <c r="P856" s="28" t="s">
        <v>171</v>
      </c>
      <c r="Q856" s="26">
        <v>8.5</v>
      </c>
      <c r="R856" s="29" t="s">
        <v>3822</v>
      </c>
      <c r="S856" s="26">
        <v>220</v>
      </c>
      <c r="T856" s="26">
        <v>290</v>
      </c>
      <c r="U856" s="26">
        <v>57</v>
      </c>
      <c r="V856" s="26">
        <v>2</v>
      </c>
      <c r="W856" s="37">
        <v>37362</v>
      </c>
      <c r="X856" s="31">
        <v>2002</v>
      </c>
      <c r="Y856" s="31" t="s">
        <v>4122</v>
      </c>
      <c r="Z856" s="26"/>
      <c r="AA856" s="30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139"/>
      <c r="CB856" s="139"/>
      <c r="CC856" s="139"/>
      <c r="CD856" s="139"/>
      <c r="CE856" s="139"/>
      <c r="CF856" s="139"/>
      <c r="CG856" s="139"/>
      <c r="CH856" s="139"/>
      <c r="CI856" s="139"/>
      <c r="CJ856" s="139"/>
      <c r="CK856" s="139"/>
      <c r="CL856" s="139"/>
      <c r="CM856" s="139"/>
      <c r="CN856" s="139"/>
      <c r="CO856" s="139"/>
      <c r="CP856" s="139"/>
      <c r="CQ856" s="139"/>
      <c r="CR856" s="139"/>
      <c r="CS856" s="139"/>
      <c r="CT856" s="139"/>
      <c r="CU856" s="139"/>
      <c r="CV856" s="139"/>
      <c r="CW856" s="139"/>
      <c r="CX856" s="139"/>
      <c r="CY856" s="139"/>
      <c r="CZ856" s="139"/>
      <c r="DA856" s="139"/>
      <c r="DB856" s="139"/>
      <c r="DC856" s="139"/>
      <c r="DD856" s="139"/>
      <c r="DE856" s="139"/>
      <c r="DF856" s="139"/>
      <c r="DG856" s="139"/>
    </row>
    <row r="857" spans="1:111" s="32" customFormat="1" ht="12.75" customHeight="1" x14ac:dyDescent="0.2">
      <c r="A857" s="7">
        <v>895</v>
      </c>
      <c r="B857" s="26" t="s">
        <v>19</v>
      </c>
      <c r="C857" s="26" t="s">
        <v>2287</v>
      </c>
      <c r="D857" s="26"/>
      <c r="E857" s="26" t="s">
        <v>4123</v>
      </c>
      <c r="F857" s="26"/>
      <c r="G857" s="43" t="s">
        <v>4124</v>
      </c>
      <c r="H857" s="42"/>
      <c r="I857" s="26" t="s">
        <v>45</v>
      </c>
      <c r="J857" s="26"/>
      <c r="K857" s="9" t="s">
        <v>4079</v>
      </c>
      <c r="L857" s="22">
        <v>43907</v>
      </c>
      <c r="M857" s="12" t="s">
        <v>25</v>
      </c>
      <c r="N857" s="24">
        <v>2016</v>
      </c>
      <c r="O857" s="16" t="s">
        <v>26</v>
      </c>
      <c r="P857" s="28" t="s">
        <v>47</v>
      </c>
      <c r="Q857" s="26">
        <v>5.7</v>
      </c>
      <c r="R857" s="29"/>
      <c r="S857" s="26">
        <v>135</v>
      </c>
      <c r="T857" s="26"/>
      <c r="U857" s="26">
        <v>54</v>
      </c>
      <c r="V857" s="26">
        <v>1</v>
      </c>
      <c r="W857" s="31"/>
      <c r="X857" s="31"/>
      <c r="Y857" s="31"/>
      <c r="Z857" s="26"/>
      <c r="AA857" s="30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139"/>
      <c r="CB857" s="139"/>
      <c r="CC857" s="139"/>
      <c r="CD857" s="139"/>
      <c r="CE857" s="139"/>
      <c r="CF857" s="139"/>
      <c r="CG857" s="139"/>
      <c r="CH857" s="139"/>
      <c r="CI857" s="139"/>
      <c r="CJ857" s="139"/>
      <c r="CK857" s="139"/>
      <c r="CL857" s="139"/>
      <c r="CM857" s="139"/>
      <c r="CN857" s="139"/>
      <c r="CO857" s="139"/>
      <c r="CP857" s="139"/>
      <c r="CQ857" s="139"/>
      <c r="CR857" s="139"/>
      <c r="CS857" s="139"/>
      <c r="CT857" s="139"/>
      <c r="CU857" s="139"/>
      <c r="CV857" s="139"/>
      <c r="CW857" s="139"/>
      <c r="CX857" s="139"/>
      <c r="CY857" s="139"/>
      <c r="CZ857" s="139"/>
      <c r="DA857" s="139"/>
      <c r="DB857" s="139"/>
      <c r="DC857" s="139"/>
      <c r="DD857" s="139"/>
      <c r="DE857" s="139"/>
      <c r="DF857" s="139"/>
      <c r="DG857" s="139"/>
    </row>
    <row r="858" spans="1:111" ht="12.75" customHeight="1" x14ac:dyDescent="0.2">
      <c r="A858" s="7">
        <v>896</v>
      </c>
      <c r="B858" s="26" t="s">
        <v>19</v>
      </c>
      <c r="C858" s="26" t="s">
        <v>1283</v>
      </c>
      <c r="D858" s="26"/>
      <c r="E858" s="26" t="s">
        <v>4125</v>
      </c>
      <c r="F858" s="26"/>
      <c r="G858" s="43" t="s">
        <v>4126</v>
      </c>
      <c r="H858" s="42"/>
      <c r="I858" s="26" t="s">
        <v>45</v>
      </c>
      <c r="J858" s="26"/>
      <c r="K858" s="26" t="s">
        <v>4127</v>
      </c>
      <c r="L858" s="48">
        <v>43148</v>
      </c>
      <c r="M858" s="49" t="s">
        <v>25</v>
      </c>
      <c r="N858" s="24">
        <v>2011</v>
      </c>
      <c r="O858" s="16" t="s">
        <v>893</v>
      </c>
      <c r="P858" s="28" t="s">
        <v>132</v>
      </c>
      <c r="Q858" s="26">
        <v>5.2</v>
      </c>
      <c r="R858" s="29"/>
      <c r="S858" s="26">
        <v>95</v>
      </c>
      <c r="T858" s="26"/>
      <c r="U858" s="26">
        <v>48</v>
      </c>
      <c r="V858" s="26">
        <v>1</v>
      </c>
      <c r="W858" s="31"/>
      <c r="X858" s="31"/>
      <c r="Y858" s="31"/>
      <c r="Z858" s="26"/>
      <c r="AA858" s="20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</row>
    <row r="859" spans="1:111" s="32" customFormat="1" ht="12.75" customHeight="1" x14ac:dyDescent="0.2">
      <c r="A859" s="7">
        <v>897</v>
      </c>
      <c r="B859" s="26" t="s">
        <v>19</v>
      </c>
      <c r="C859" s="26" t="s">
        <v>214</v>
      </c>
      <c r="D859" s="26"/>
      <c r="E859" s="26" t="s">
        <v>4128</v>
      </c>
      <c r="F859" s="26"/>
      <c r="G859" s="43" t="s">
        <v>4129</v>
      </c>
      <c r="H859" s="42"/>
      <c r="I859" s="26" t="s">
        <v>217</v>
      </c>
      <c r="J859" s="26"/>
      <c r="K859" s="8" t="s">
        <v>1098</v>
      </c>
      <c r="L859" s="22">
        <v>43948</v>
      </c>
      <c r="M859" s="12" t="s">
        <v>25</v>
      </c>
      <c r="N859" s="24">
        <v>2013</v>
      </c>
      <c r="O859" s="16" t="s">
        <v>260</v>
      </c>
      <c r="P859" s="28" t="s">
        <v>47</v>
      </c>
      <c r="Q859" s="26">
        <v>5.0999999999999996</v>
      </c>
      <c r="R859" s="29"/>
      <c r="S859" s="26">
        <v>95</v>
      </c>
      <c r="T859" s="26"/>
      <c r="U859" s="26">
        <v>51</v>
      </c>
      <c r="V859" s="26">
        <v>1</v>
      </c>
      <c r="W859" s="26"/>
      <c r="X859" s="31"/>
      <c r="Y859" s="31"/>
      <c r="Z859" s="26"/>
      <c r="AA859" s="30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139"/>
      <c r="CB859" s="139"/>
      <c r="CC859" s="139"/>
      <c r="CD859" s="139"/>
      <c r="CE859" s="139"/>
      <c r="CF859" s="139"/>
      <c r="CG859" s="139"/>
      <c r="CH859" s="139"/>
      <c r="CI859" s="139"/>
      <c r="CJ859" s="139"/>
      <c r="CK859" s="139"/>
      <c r="CL859" s="139"/>
      <c r="CM859" s="139"/>
      <c r="CN859" s="139"/>
      <c r="CO859" s="139"/>
      <c r="CP859" s="139"/>
      <c r="CQ859" s="139"/>
      <c r="CR859" s="139"/>
      <c r="CS859" s="139"/>
      <c r="CT859" s="139"/>
      <c r="CU859" s="139"/>
      <c r="CV859" s="139"/>
      <c r="CW859" s="139"/>
      <c r="CX859" s="139"/>
      <c r="CY859" s="139"/>
      <c r="CZ859" s="139"/>
      <c r="DA859" s="139"/>
      <c r="DB859" s="139"/>
      <c r="DC859" s="139"/>
      <c r="DD859" s="139"/>
      <c r="DE859" s="139"/>
      <c r="DF859" s="139"/>
      <c r="DG859" s="139"/>
    </row>
    <row r="860" spans="1:111" ht="12.75" customHeight="1" x14ac:dyDescent="0.2">
      <c r="A860" s="7">
        <v>898</v>
      </c>
      <c r="B860" s="26" t="s">
        <v>78</v>
      </c>
      <c r="C860" s="26" t="s">
        <v>2803</v>
      </c>
      <c r="D860" s="26" t="s">
        <v>4130</v>
      </c>
      <c r="E860" s="26" t="s">
        <v>4131</v>
      </c>
      <c r="F860" s="26" t="s">
        <v>4132</v>
      </c>
      <c r="G860" s="43" t="s">
        <v>4133</v>
      </c>
      <c r="H860" s="42" t="s">
        <v>4134</v>
      </c>
      <c r="I860" s="26" t="s">
        <v>4135</v>
      </c>
      <c r="J860" s="26" t="s">
        <v>320</v>
      </c>
      <c r="K860" s="26" t="s">
        <v>4136</v>
      </c>
      <c r="L860" s="48">
        <v>44122</v>
      </c>
      <c r="M860" s="49" t="s">
        <v>25</v>
      </c>
      <c r="N860" s="24">
        <v>2012</v>
      </c>
      <c r="O860" s="16" t="s">
        <v>4137</v>
      </c>
      <c r="P860" s="28" t="s">
        <v>150</v>
      </c>
      <c r="Q860" s="26">
        <v>6.2</v>
      </c>
      <c r="R860" s="29">
        <v>31</v>
      </c>
      <c r="S860" s="26">
        <v>110</v>
      </c>
      <c r="T860" s="26">
        <v>141</v>
      </c>
      <c r="U860" s="26">
        <v>49</v>
      </c>
      <c r="V860" s="26">
        <v>1</v>
      </c>
      <c r="W860" s="37">
        <v>41197</v>
      </c>
      <c r="X860" s="26">
        <v>2012</v>
      </c>
      <c r="Y860" s="31" t="s">
        <v>25</v>
      </c>
      <c r="Z860" s="26"/>
      <c r="AA860" s="20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</row>
    <row r="861" spans="1:111" s="32" customFormat="1" ht="12.75" customHeight="1" x14ac:dyDescent="0.2">
      <c r="A861" s="7">
        <v>899</v>
      </c>
      <c r="B861" s="26" t="s">
        <v>19</v>
      </c>
      <c r="C861" s="26" t="s">
        <v>603</v>
      </c>
      <c r="D861" s="26"/>
      <c r="E861" s="26" t="s">
        <v>4138</v>
      </c>
      <c r="F861" s="26"/>
      <c r="G861" s="43" t="s">
        <v>4139</v>
      </c>
      <c r="H861" s="42"/>
      <c r="I861" s="26" t="s">
        <v>161</v>
      </c>
      <c r="J861" s="26"/>
      <c r="K861" s="26" t="s">
        <v>4140</v>
      </c>
      <c r="L861" s="48">
        <v>44142</v>
      </c>
      <c r="M861" s="49" t="s">
        <v>25</v>
      </c>
      <c r="N861" s="24">
        <v>2018</v>
      </c>
      <c r="O861" s="16" t="s">
        <v>26</v>
      </c>
      <c r="P861" s="28" t="s">
        <v>47</v>
      </c>
      <c r="Q861" s="26">
        <v>5.6</v>
      </c>
      <c r="R861" s="29"/>
      <c r="S861" s="26">
        <v>110</v>
      </c>
      <c r="T861" s="26"/>
      <c r="U861" s="26">
        <v>54</v>
      </c>
      <c r="V861" s="26">
        <v>1</v>
      </c>
      <c r="W861" s="37"/>
      <c r="X861" s="26"/>
      <c r="Y861" s="31"/>
      <c r="Z861" s="26"/>
      <c r="AA861" s="30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139"/>
      <c r="CB861" s="139"/>
      <c r="CC861" s="139"/>
      <c r="CD861" s="139"/>
      <c r="CE861" s="139"/>
      <c r="CF861" s="139"/>
      <c r="CG861" s="139"/>
      <c r="CH861" s="139"/>
      <c r="CI861" s="139"/>
      <c r="CJ861" s="139"/>
      <c r="CK861" s="139"/>
      <c r="CL861" s="139"/>
      <c r="CM861" s="139"/>
      <c r="CN861" s="139"/>
      <c r="CO861" s="139"/>
      <c r="CP861" s="139"/>
      <c r="CQ861" s="139"/>
      <c r="CR861" s="139"/>
      <c r="CS861" s="139"/>
      <c r="CT861" s="139"/>
      <c r="CU861" s="139"/>
      <c r="CV861" s="139"/>
      <c r="CW861" s="139"/>
      <c r="CX861" s="139"/>
      <c r="CY861" s="139"/>
      <c r="CZ861" s="139"/>
      <c r="DA861" s="139"/>
      <c r="DB861" s="139"/>
      <c r="DC861" s="139"/>
      <c r="DD861" s="139"/>
      <c r="DE861" s="139"/>
      <c r="DF861" s="139"/>
      <c r="DG861" s="139"/>
    </row>
    <row r="862" spans="1:111" s="32" customFormat="1" ht="12.75" customHeight="1" x14ac:dyDescent="0.2">
      <c r="A862" s="7">
        <v>900</v>
      </c>
      <c r="B862" s="26" t="s">
        <v>19</v>
      </c>
      <c r="C862" s="26" t="s">
        <v>4141</v>
      </c>
      <c r="D862" s="26"/>
      <c r="E862" s="26" t="s">
        <v>4142</v>
      </c>
      <c r="F862" s="26"/>
      <c r="G862" s="43" t="s">
        <v>4143</v>
      </c>
      <c r="H862" s="42"/>
      <c r="I862" s="26" t="s">
        <v>1042</v>
      </c>
      <c r="J862" s="26"/>
      <c r="K862" s="26" t="s">
        <v>270</v>
      </c>
      <c r="L862" s="48">
        <v>43938</v>
      </c>
      <c r="M862" s="12" t="s">
        <v>25</v>
      </c>
      <c r="N862" s="24">
        <v>2018</v>
      </c>
      <c r="O862" s="16" t="s">
        <v>26</v>
      </c>
      <c r="P862" s="28" t="s">
        <v>33</v>
      </c>
      <c r="Q862" s="26">
        <v>4.8</v>
      </c>
      <c r="R862" s="29"/>
      <c r="S862" s="26">
        <v>92</v>
      </c>
      <c r="T862" s="26"/>
      <c r="U862" s="26" t="s">
        <v>34</v>
      </c>
      <c r="V862" s="26">
        <v>1</v>
      </c>
      <c r="W862" s="31"/>
      <c r="X862" s="31"/>
      <c r="Y862" s="31"/>
      <c r="Z862" s="26"/>
      <c r="AA862" s="30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139"/>
      <c r="CB862" s="139"/>
      <c r="CC862" s="139"/>
      <c r="CD862" s="139"/>
      <c r="CE862" s="139"/>
      <c r="CF862" s="139"/>
      <c r="CG862" s="139"/>
      <c r="CH862" s="139"/>
      <c r="CI862" s="139"/>
      <c r="CJ862" s="139"/>
      <c r="CK862" s="139"/>
      <c r="CL862" s="139"/>
      <c r="CM862" s="139"/>
      <c r="CN862" s="139"/>
      <c r="CO862" s="139"/>
      <c r="CP862" s="139"/>
      <c r="CQ862" s="139"/>
      <c r="CR862" s="139"/>
      <c r="CS862" s="139"/>
      <c r="CT862" s="139"/>
      <c r="CU862" s="139"/>
      <c r="CV862" s="139"/>
      <c r="CW862" s="139"/>
      <c r="CX862" s="139"/>
      <c r="CY862" s="139"/>
      <c r="CZ862" s="139"/>
      <c r="DA862" s="139"/>
      <c r="DB862" s="139"/>
      <c r="DC862" s="139"/>
      <c r="DD862" s="139"/>
      <c r="DE862" s="139"/>
      <c r="DF862" s="139"/>
      <c r="DG862" s="139"/>
    </row>
    <row r="863" spans="1:111" s="32" customFormat="1" ht="12.75" customHeight="1" x14ac:dyDescent="0.2">
      <c r="A863" s="7">
        <v>901</v>
      </c>
      <c r="B863" s="26" t="s">
        <v>19</v>
      </c>
      <c r="C863" s="26" t="s">
        <v>4144</v>
      </c>
      <c r="D863" s="26"/>
      <c r="E863" s="26" t="s">
        <v>4145</v>
      </c>
      <c r="F863" s="26"/>
      <c r="G863" s="43" t="s">
        <v>4146</v>
      </c>
      <c r="H863" s="42"/>
      <c r="I863" s="26" t="s">
        <v>202</v>
      </c>
      <c r="J863" s="26"/>
      <c r="K863" s="26" t="s">
        <v>301</v>
      </c>
      <c r="L863" s="48">
        <v>43884</v>
      </c>
      <c r="M863" s="49" t="s">
        <v>25</v>
      </c>
      <c r="N863" s="24">
        <v>2010</v>
      </c>
      <c r="O863" s="16" t="s">
        <v>4147</v>
      </c>
      <c r="P863" s="28" t="s">
        <v>132</v>
      </c>
      <c r="Q863" s="26">
        <v>6.1</v>
      </c>
      <c r="R863" s="29"/>
      <c r="S863" s="26">
        <v>115</v>
      </c>
      <c r="T863" s="26"/>
      <c r="U863" s="26">
        <v>46</v>
      </c>
      <c r="V863" s="26">
        <v>1</v>
      </c>
      <c r="W863" s="31"/>
      <c r="X863" s="31"/>
      <c r="Y863" s="31"/>
      <c r="Z863" s="26"/>
      <c r="AA863" s="30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139"/>
      <c r="CB863" s="139"/>
      <c r="CC863" s="139"/>
      <c r="CD863" s="139"/>
      <c r="CE863" s="139"/>
      <c r="CF863" s="139"/>
      <c r="CG863" s="139"/>
      <c r="CH863" s="139"/>
      <c r="CI863" s="139"/>
      <c r="CJ863" s="139"/>
      <c r="CK863" s="139"/>
      <c r="CL863" s="139"/>
      <c r="CM863" s="139"/>
      <c r="CN863" s="139"/>
      <c r="CO863" s="139"/>
      <c r="CP863" s="139"/>
      <c r="CQ863" s="139"/>
      <c r="CR863" s="139"/>
      <c r="CS863" s="139"/>
      <c r="CT863" s="139"/>
      <c r="CU863" s="139"/>
      <c r="CV863" s="139"/>
      <c r="CW863" s="139"/>
      <c r="CX863" s="139"/>
      <c r="CY863" s="139"/>
      <c r="CZ863" s="139"/>
      <c r="DA863" s="139"/>
      <c r="DB863" s="139"/>
      <c r="DC863" s="139"/>
      <c r="DD863" s="139"/>
      <c r="DE863" s="139"/>
      <c r="DF863" s="139"/>
      <c r="DG863" s="139"/>
    </row>
    <row r="864" spans="1:111" s="32" customFormat="1" ht="12.75" customHeight="1" x14ac:dyDescent="0.2">
      <c r="A864" s="7">
        <v>902</v>
      </c>
      <c r="B864" s="26" t="s">
        <v>19</v>
      </c>
      <c r="C864" s="41" t="s">
        <v>245</v>
      </c>
      <c r="D864" s="26"/>
      <c r="E864" s="26" t="s">
        <v>4148</v>
      </c>
      <c r="F864" s="26"/>
      <c r="G864" s="43" t="s">
        <v>4149</v>
      </c>
      <c r="H864" s="42"/>
      <c r="I864" s="26" t="s">
        <v>161</v>
      </c>
      <c r="J864" s="26"/>
      <c r="K864" s="26" t="s">
        <v>4150</v>
      </c>
      <c r="L864" s="48">
        <v>43920</v>
      </c>
      <c r="M864" s="49" t="s">
        <v>25</v>
      </c>
      <c r="N864" s="24">
        <v>2018</v>
      </c>
      <c r="O864" s="16" t="s">
        <v>26</v>
      </c>
      <c r="P864" s="28" t="s">
        <v>47</v>
      </c>
      <c r="Q864" s="26">
        <v>5.3</v>
      </c>
      <c r="R864" s="29"/>
      <c r="S864" s="26">
        <v>100</v>
      </c>
      <c r="T864" s="26"/>
      <c r="U864" s="26">
        <v>54</v>
      </c>
      <c r="V864" s="26">
        <v>1</v>
      </c>
      <c r="W864" s="31"/>
      <c r="X864" s="31"/>
      <c r="Y864" s="31"/>
      <c r="Z864" s="26"/>
      <c r="AA864" s="30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139"/>
      <c r="CB864" s="139"/>
      <c r="CC864" s="139"/>
      <c r="CD864" s="139"/>
      <c r="CE864" s="139"/>
      <c r="CF864" s="139"/>
      <c r="CG864" s="139"/>
      <c r="CH864" s="139"/>
      <c r="CI864" s="139"/>
      <c r="CJ864" s="139"/>
      <c r="CK864" s="139"/>
      <c r="CL864" s="139"/>
      <c r="CM864" s="139"/>
      <c r="CN864" s="139"/>
      <c r="CO864" s="139"/>
      <c r="CP864" s="139"/>
      <c r="CQ864" s="139"/>
      <c r="CR864" s="139"/>
      <c r="CS864" s="139"/>
      <c r="CT864" s="139"/>
      <c r="CU864" s="139"/>
      <c r="CV864" s="139"/>
      <c r="CW864" s="139"/>
      <c r="CX864" s="139"/>
      <c r="CY864" s="139"/>
      <c r="CZ864" s="139"/>
      <c r="DA864" s="139"/>
      <c r="DB864" s="139"/>
      <c r="DC864" s="139"/>
      <c r="DD864" s="139"/>
      <c r="DE864" s="139"/>
      <c r="DF864" s="139"/>
      <c r="DG864" s="139"/>
    </row>
    <row r="865" spans="1:111" ht="12.75" customHeight="1" x14ac:dyDescent="0.2">
      <c r="A865" s="7">
        <v>903</v>
      </c>
      <c r="B865" s="26" t="s">
        <v>78</v>
      </c>
      <c r="C865" s="26" t="s">
        <v>127</v>
      </c>
      <c r="D865" s="26" t="s">
        <v>4151</v>
      </c>
      <c r="E865" s="26" t="s">
        <v>4152</v>
      </c>
      <c r="F865" s="26" t="s">
        <v>4153</v>
      </c>
      <c r="G865" s="43" t="s">
        <v>4154</v>
      </c>
      <c r="H865" s="42" t="s">
        <v>4155</v>
      </c>
      <c r="I865" s="26" t="s">
        <v>38</v>
      </c>
      <c r="J865" s="26" t="s">
        <v>4156</v>
      </c>
      <c r="K865" s="26" t="s">
        <v>4157</v>
      </c>
      <c r="L865" s="48">
        <v>43947</v>
      </c>
      <c r="M865" s="49" t="s">
        <v>25</v>
      </c>
      <c r="N865" s="24">
        <v>2007</v>
      </c>
      <c r="O865" s="16" t="s">
        <v>4158</v>
      </c>
      <c r="P865" s="28" t="s">
        <v>132</v>
      </c>
      <c r="Q865" s="26">
        <v>7</v>
      </c>
      <c r="R865" s="29">
        <v>24.7</v>
      </c>
      <c r="S865" s="26">
        <v>100</v>
      </c>
      <c r="T865" s="26">
        <v>130</v>
      </c>
      <c r="U865" s="26">
        <v>44</v>
      </c>
      <c r="V865" s="26">
        <v>1</v>
      </c>
      <c r="W865" s="37">
        <v>41204</v>
      </c>
      <c r="X865" s="26">
        <v>2007</v>
      </c>
      <c r="Y865" s="31" t="s">
        <v>25</v>
      </c>
      <c r="Z865" s="26"/>
      <c r="AA865" s="20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</row>
    <row r="866" spans="1:111" s="32" customFormat="1" ht="12.75" customHeight="1" x14ac:dyDescent="0.2">
      <c r="A866" s="7">
        <v>904</v>
      </c>
      <c r="B866" s="26" t="s">
        <v>78</v>
      </c>
      <c r="C866" s="26" t="s">
        <v>4159</v>
      </c>
      <c r="D866" s="26" t="s">
        <v>4160</v>
      </c>
      <c r="E866" s="26" t="s">
        <v>4161</v>
      </c>
      <c r="F866" s="26" t="s">
        <v>4162</v>
      </c>
      <c r="G866" s="43" t="s">
        <v>4163</v>
      </c>
      <c r="H866" s="42" t="s">
        <v>4162</v>
      </c>
      <c r="I866" s="26" t="s">
        <v>2143</v>
      </c>
      <c r="J866" s="26" t="s">
        <v>3977</v>
      </c>
      <c r="K866" s="26" t="s">
        <v>4164</v>
      </c>
      <c r="L866" s="48">
        <v>43817</v>
      </c>
      <c r="M866" s="49" t="s">
        <v>25</v>
      </c>
      <c r="N866" s="51">
        <v>2017</v>
      </c>
      <c r="O866" s="16" t="s">
        <v>88</v>
      </c>
      <c r="P866" s="28" t="s">
        <v>369</v>
      </c>
      <c r="Q866" s="26">
        <v>6.1</v>
      </c>
      <c r="R866" s="29" t="s">
        <v>4165</v>
      </c>
      <c r="S866" s="26">
        <v>140</v>
      </c>
      <c r="T866" s="26">
        <v>185</v>
      </c>
      <c r="U866" s="31">
        <v>62</v>
      </c>
      <c r="V866" s="31">
        <v>1</v>
      </c>
      <c r="W866" s="37">
        <v>43087</v>
      </c>
      <c r="X866" s="31">
        <v>2017</v>
      </c>
      <c r="Y866" s="31" t="s">
        <v>25</v>
      </c>
      <c r="Z866" s="26" t="s">
        <v>4166</v>
      </c>
      <c r="AA866" s="30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139"/>
      <c r="CB866" s="139"/>
      <c r="CC866" s="139"/>
      <c r="CD866" s="139"/>
      <c r="CE866" s="139"/>
      <c r="CF866" s="139"/>
      <c r="CG866" s="139"/>
      <c r="CH866" s="139"/>
      <c r="CI866" s="139"/>
      <c r="CJ866" s="139"/>
      <c r="CK866" s="139"/>
      <c r="CL866" s="139"/>
      <c r="CM866" s="139"/>
      <c r="CN866" s="139"/>
      <c r="CO866" s="139"/>
      <c r="CP866" s="139"/>
      <c r="CQ866" s="139"/>
      <c r="CR866" s="139"/>
      <c r="CS866" s="139"/>
      <c r="CT866" s="139"/>
      <c r="CU866" s="139"/>
      <c r="CV866" s="139"/>
      <c r="CW866" s="139"/>
      <c r="CX866" s="139"/>
      <c r="CY866" s="139"/>
      <c r="CZ866" s="139"/>
      <c r="DA866" s="139"/>
      <c r="DB866" s="139"/>
      <c r="DC866" s="139"/>
      <c r="DD866" s="139"/>
      <c r="DE866" s="139"/>
      <c r="DF866" s="139"/>
      <c r="DG866" s="139"/>
    </row>
    <row r="867" spans="1:111" s="32" customFormat="1" ht="12.75" customHeight="1" x14ac:dyDescent="0.2">
      <c r="A867" s="7">
        <v>905</v>
      </c>
      <c r="B867" s="26" t="s">
        <v>19</v>
      </c>
      <c r="C867" s="7" t="s">
        <v>4144</v>
      </c>
      <c r="D867" s="26"/>
      <c r="E867" s="26" t="s">
        <v>4167</v>
      </c>
      <c r="F867" s="26"/>
      <c r="G867" s="43" t="s">
        <v>4168</v>
      </c>
      <c r="H867" s="42"/>
      <c r="I867" s="26" t="s">
        <v>202</v>
      </c>
      <c r="J867" s="26"/>
      <c r="K867" s="26" t="s">
        <v>301</v>
      </c>
      <c r="L867" s="48">
        <v>43884</v>
      </c>
      <c r="M867" s="49" t="s">
        <v>25</v>
      </c>
      <c r="N867" s="51">
        <v>2011</v>
      </c>
      <c r="O867" s="16" t="s">
        <v>1410</v>
      </c>
      <c r="P867" s="28" t="s">
        <v>33</v>
      </c>
      <c r="Q867" s="26">
        <v>6.1</v>
      </c>
      <c r="R867" s="29"/>
      <c r="S867" s="26">
        <v>115</v>
      </c>
      <c r="T867" s="26"/>
      <c r="U867" s="31">
        <v>46</v>
      </c>
      <c r="V867" s="31">
        <v>1</v>
      </c>
      <c r="W867" s="31"/>
      <c r="X867" s="31"/>
      <c r="Y867" s="31"/>
      <c r="Z867" s="26"/>
      <c r="AA867" s="30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139"/>
      <c r="CB867" s="139"/>
      <c r="CC867" s="139"/>
      <c r="CD867" s="139"/>
      <c r="CE867" s="139"/>
      <c r="CF867" s="139"/>
      <c r="CG867" s="139"/>
      <c r="CH867" s="139"/>
      <c r="CI867" s="139"/>
      <c r="CJ867" s="139"/>
      <c r="CK867" s="139"/>
      <c r="CL867" s="139"/>
      <c r="CM867" s="139"/>
      <c r="CN867" s="139"/>
      <c r="CO867" s="139"/>
      <c r="CP867" s="139"/>
      <c r="CQ867" s="139"/>
      <c r="CR867" s="139"/>
      <c r="CS867" s="139"/>
      <c r="CT867" s="139"/>
      <c r="CU867" s="139"/>
      <c r="CV867" s="139"/>
      <c r="CW867" s="139"/>
      <c r="CX867" s="139"/>
      <c r="CY867" s="139"/>
      <c r="CZ867" s="139"/>
      <c r="DA867" s="139"/>
      <c r="DB867" s="139"/>
      <c r="DC867" s="139"/>
      <c r="DD867" s="139"/>
      <c r="DE867" s="139"/>
      <c r="DF867" s="139"/>
      <c r="DG867" s="139"/>
    </row>
    <row r="868" spans="1:111" s="32" customFormat="1" ht="12.75" customHeight="1" x14ac:dyDescent="0.2">
      <c r="A868" s="7">
        <v>906</v>
      </c>
      <c r="B868" s="26" t="s">
        <v>19</v>
      </c>
      <c r="C868" s="7" t="s">
        <v>676</v>
      </c>
      <c r="D868" s="26"/>
      <c r="E868" s="26" t="s">
        <v>4169</v>
      </c>
      <c r="F868" s="26"/>
      <c r="G868" s="43" t="s">
        <v>4170</v>
      </c>
      <c r="H868" s="42"/>
      <c r="I868" s="26" t="s">
        <v>38</v>
      </c>
      <c r="J868" s="7"/>
      <c r="K868" s="26" t="s">
        <v>4171</v>
      </c>
      <c r="L868" s="48">
        <v>43886</v>
      </c>
      <c r="M868" s="49" t="s">
        <v>25</v>
      </c>
      <c r="N868" s="51">
        <v>2018</v>
      </c>
      <c r="O868" s="16" t="s">
        <v>26</v>
      </c>
      <c r="P868" s="28" t="s">
        <v>47</v>
      </c>
      <c r="Q868" s="26">
        <v>4.3</v>
      </c>
      <c r="R868" s="29"/>
      <c r="S868" s="26">
        <v>100</v>
      </c>
      <c r="T868" s="26"/>
      <c r="U868" s="31">
        <v>54</v>
      </c>
      <c r="V868" s="31">
        <v>1</v>
      </c>
      <c r="W868" s="25"/>
      <c r="X868" s="26"/>
      <c r="Y868" s="26"/>
      <c r="Z868" s="26"/>
      <c r="AA868" s="30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139"/>
      <c r="CB868" s="139"/>
      <c r="CC868" s="139"/>
      <c r="CD868" s="139"/>
      <c r="CE868" s="139"/>
      <c r="CF868" s="139"/>
      <c r="CG868" s="139"/>
      <c r="CH868" s="139"/>
      <c r="CI868" s="139"/>
      <c r="CJ868" s="139"/>
      <c r="CK868" s="139"/>
      <c r="CL868" s="139"/>
      <c r="CM868" s="139"/>
      <c r="CN868" s="139"/>
      <c r="CO868" s="139"/>
      <c r="CP868" s="139"/>
      <c r="CQ868" s="139"/>
      <c r="CR868" s="139"/>
      <c r="CS868" s="139"/>
      <c r="CT868" s="139"/>
      <c r="CU868" s="139"/>
      <c r="CV868" s="139"/>
      <c r="CW868" s="139"/>
      <c r="CX868" s="139"/>
      <c r="CY868" s="139"/>
      <c r="CZ868" s="139"/>
      <c r="DA868" s="139"/>
      <c r="DB868" s="139"/>
      <c r="DC868" s="139"/>
      <c r="DD868" s="139"/>
      <c r="DE868" s="139"/>
      <c r="DF868" s="139"/>
      <c r="DG868" s="139"/>
    </row>
    <row r="869" spans="1:111" s="32" customFormat="1" ht="12.75" customHeight="1" x14ac:dyDescent="0.2">
      <c r="A869" s="7">
        <v>907</v>
      </c>
      <c r="B869" s="26" t="s">
        <v>19</v>
      </c>
      <c r="C869" s="26" t="s">
        <v>1268</v>
      </c>
      <c r="D869" s="26"/>
      <c r="E869" s="26" t="s">
        <v>4172</v>
      </c>
      <c r="F869" s="26"/>
      <c r="G869" s="43" t="s">
        <v>4173</v>
      </c>
      <c r="H869" s="42"/>
      <c r="I869" s="26" t="s">
        <v>38</v>
      </c>
      <c r="J869" s="26"/>
      <c r="K869" s="9" t="s">
        <v>1566</v>
      </c>
      <c r="L869" s="22">
        <v>43158</v>
      </c>
      <c r="M869" s="12" t="s">
        <v>25</v>
      </c>
      <c r="N869" s="24">
        <v>2006</v>
      </c>
      <c r="O869" s="16" t="s">
        <v>1712</v>
      </c>
      <c r="P869" s="28" t="s">
        <v>140</v>
      </c>
      <c r="Q869" s="26">
        <v>6.1</v>
      </c>
      <c r="R869" s="29"/>
      <c r="S869" s="26">
        <v>110</v>
      </c>
      <c r="T869" s="26"/>
      <c r="U869" s="26">
        <v>56</v>
      </c>
      <c r="V869" s="26">
        <v>1</v>
      </c>
      <c r="W869" s="31"/>
      <c r="X869" s="31"/>
      <c r="Y869" s="31"/>
      <c r="Z869" s="26"/>
      <c r="AA869" s="30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139"/>
      <c r="CB869" s="139"/>
      <c r="CC869" s="139"/>
      <c r="CD869" s="139"/>
      <c r="CE869" s="139"/>
      <c r="CF869" s="139"/>
      <c r="CG869" s="139"/>
      <c r="CH869" s="139"/>
      <c r="CI869" s="139"/>
      <c r="CJ869" s="139"/>
      <c r="CK869" s="139"/>
      <c r="CL869" s="139"/>
      <c r="CM869" s="139"/>
      <c r="CN869" s="139"/>
      <c r="CO869" s="139"/>
      <c r="CP869" s="139"/>
      <c r="CQ869" s="139"/>
      <c r="CR869" s="139"/>
      <c r="CS869" s="139"/>
      <c r="CT869" s="139"/>
      <c r="CU869" s="139"/>
      <c r="CV869" s="139"/>
      <c r="CW869" s="139"/>
      <c r="CX869" s="139"/>
      <c r="CY869" s="139"/>
      <c r="CZ869" s="139"/>
      <c r="DA869" s="139"/>
      <c r="DB869" s="139"/>
      <c r="DC869" s="139"/>
      <c r="DD869" s="139"/>
      <c r="DE869" s="139"/>
      <c r="DF869" s="139"/>
      <c r="DG869" s="139"/>
    </row>
    <row r="870" spans="1:111" ht="12.75" customHeight="1" x14ac:dyDescent="0.2">
      <c r="A870" s="7">
        <v>908</v>
      </c>
      <c r="B870" s="26" t="s">
        <v>19</v>
      </c>
      <c r="C870" s="26" t="s">
        <v>4174</v>
      </c>
      <c r="D870" s="26" t="s">
        <v>4175</v>
      </c>
      <c r="E870" s="26" t="s">
        <v>4176</v>
      </c>
      <c r="F870" s="26" t="s">
        <v>4177</v>
      </c>
      <c r="G870" s="43" t="s">
        <v>4178</v>
      </c>
      <c r="H870" s="42" t="s">
        <v>4179</v>
      </c>
      <c r="I870" s="26" t="s">
        <v>45</v>
      </c>
      <c r="J870" s="26" t="s">
        <v>2194</v>
      </c>
      <c r="K870" s="26" t="s">
        <v>1384</v>
      </c>
      <c r="L870" s="48">
        <v>43221</v>
      </c>
      <c r="M870" s="49" t="s">
        <v>25</v>
      </c>
      <c r="N870" s="51">
        <v>2007</v>
      </c>
      <c r="O870" s="16" t="s">
        <v>4180</v>
      </c>
      <c r="P870" s="28" t="s">
        <v>140</v>
      </c>
      <c r="Q870" s="26">
        <v>5.4</v>
      </c>
      <c r="R870" s="29">
        <v>21.5</v>
      </c>
      <c r="S870" s="26">
        <v>105</v>
      </c>
      <c r="T870" s="26"/>
      <c r="U870" s="31">
        <v>57</v>
      </c>
      <c r="V870" s="31">
        <v>1</v>
      </c>
      <c r="W870" s="37">
        <v>42271</v>
      </c>
      <c r="X870" s="31">
        <v>2000</v>
      </c>
      <c r="Y870" s="31" t="s">
        <v>442</v>
      </c>
      <c r="Z870" s="26" t="s">
        <v>4181</v>
      </c>
      <c r="AA870" s="20"/>
      <c r="AB870" s="21"/>
      <c r="AC870" s="26"/>
      <c r="AD870" s="26"/>
      <c r="AE870" s="26"/>
      <c r="AF870" s="43"/>
      <c r="AG870" s="42"/>
      <c r="AH870" s="26"/>
      <c r="AI870" s="26"/>
      <c r="AJ870" s="26"/>
      <c r="AK870" s="16"/>
      <c r="AL870" s="44"/>
      <c r="AM870" s="48"/>
      <c r="AN870" s="49"/>
      <c r="AO870" s="70"/>
      <c r="AP870" s="60"/>
      <c r="AQ870" s="60"/>
      <c r="AR870" s="70"/>
      <c r="AS870" s="21"/>
      <c r="AT870" s="31"/>
      <c r="AU870" s="5"/>
      <c r="AV870" s="5"/>
      <c r="AW870" s="4"/>
      <c r="AX870" s="4"/>
      <c r="AY870" s="5"/>
      <c r="AZ870" s="15"/>
      <c r="BA870" s="4"/>
      <c r="BB870" s="4"/>
      <c r="BC870" s="19"/>
      <c r="BD870" s="4"/>
      <c r="BE870" s="4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</row>
    <row r="871" spans="1:111" s="32" customFormat="1" ht="12.75" customHeight="1" x14ac:dyDescent="0.2">
      <c r="A871" s="7">
        <v>909</v>
      </c>
      <c r="B871" s="7" t="s">
        <v>19</v>
      </c>
      <c r="C871" s="7" t="s">
        <v>109</v>
      </c>
      <c r="D871" s="9"/>
      <c r="E871" s="8" t="s">
        <v>4182</v>
      </c>
      <c r="F871" s="9"/>
      <c r="G871" s="10" t="s">
        <v>4183</v>
      </c>
      <c r="H871" s="2"/>
      <c r="I871" s="26" t="s">
        <v>45</v>
      </c>
      <c r="J871" s="9"/>
      <c r="K871" s="9" t="s">
        <v>4184</v>
      </c>
      <c r="L871" s="22">
        <v>44398</v>
      </c>
      <c r="M871" s="12" t="s">
        <v>25</v>
      </c>
      <c r="N871" s="24">
        <v>2017</v>
      </c>
      <c r="O871" s="16" t="s">
        <v>4185</v>
      </c>
      <c r="P871" s="28" t="s">
        <v>33</v>
      </c>
      <c r="Q871" s="26">
        <v>5.3</v>
      </c>
      <c r="R871" s="29"/>
      <c r="S871" s="26">
        <v>115</v>
      </c>
      <c r="T871" s="26"/>
      <c r="U871" s="26" t="s">
        <v>34</v>
      </c>
      <c r="V871" s="26">
        <v>1</v>
      </c>
      <c r="W871" s="31"/>
      <c r="X871" s="31"/>
      <c r="Y871" s="31"/>
      <c r="Z871" s="26"/>
      <c r="AA871" s="30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139"/>
      <c r="CB871" s="139"/>
      <c r="CC871" s="139"/>
      <c r="CD871" s="139"/>
      <c r="CE871" s="139"/>
      <c r="CF871" s="139"/>
      <c r="CG871" s="139"/>
      <c r="CH871" s="139"/>
      <c r="CI871" s="139"/>
      <c r="CJ871" s="139"/>
      <c r="CK871" s="139"/>
      <c r="CL871" s="139"/>
      <c r="CM871" s="139"/>
      <c r="CN871" s="139"/>
      <c r="CO871" s="139"/>
      <c r="CP871" s="139"/>
      <c r="CQ871" s="139"/>
      <c r="CR871" s="139"/>
      <c r="CS871" s="139"/>
      <c r="CT871" s="139"/>
      <c r="CU871" s="139"/>
      <c r="CV871" s="139"/>
      <c r="CW871" s="139"/>
      <c r="CX871" s="139"/>
      <c r="CY871" s="139"/>
      <c r="CZ871" s="139"/>
      <c r="DA871" s="139"/>
      <c r="DB871" s="139"/>
      <c r="DC871" s="139"/>
      <c r="DD871" s="139"/>
      <c r="DE871" s="139"/>
      <c r="DF871" s="139"/>
      <c r="DG871" s="139"/>
    </row>
    <row r="872" spans="1:111" s="32" customFormat="1" ht="12.75" customHeight="1" x14ac:dyDescent="0.2">
      <c r="A872" s="7">
        <v>910</v>
      </c>
      <c r="B872" s="26" t="s">
        <v>19</v>
      </c>
      <c r="C872" s="26" t="s">
        <v>137</v>
      </c>
      <c r="D872" s="26"/>
      <c r="E872" s="26" t="s">
        <v>4186</v>
      </c>
      <c r="F872" s="26"/>
      <c r="G872" s="43" t="s">
        <v>4187</v>
      </c>
      <c r="H872" s="42"/>
      <c r="I872" s="26" t="s">
        <v>66</v>
      </c>
      <c r="J872" s="26"/>
      <c r="K872" s="26" t="s">
        <v>1353</v>
      </c>
      <c r="L872" s="48">
        <v>44428</v>
      </c>
      <c r="M872" s="49" t="s">
        <v>25</v>
      </c>
      <c r="N872" s="51">
        <v>2017</v>
      </c>
      <c r="O872" s="16" t="s">
        <v>2332</v>
      </c>
      <c r="P872" s="28" t="s">
        <v>140</v>
      </c>
      <c r="Q872" s="26">
        <v>6.2</v>
      </c>
      <c r="R872" s="29"/>
      <c r="S872" s="26">
        <v>130</v>
      </c>
      <c r="T872" s="26"/>
      <c r="U872" s="31">
        <v>55</v>
      </c>
      <c r="V872" s="31">
        <v>1</v>
      </c>
      <c r="W872" s="37"/>
      <c r="X872" s="31"/>
      <c r="Y872" s="31"/>
      <c r="Z872" s="26"/>
      <c r="AA872" s="30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139"/>
      <c r="CB872" s="139"/>
      <c r="CC872" s="139"/>
      <c r="CD872" s="139"/>
      <c r="CE872" s="139"/>
      <c r="CF872" s="139"/>
      <c r="CG872" s="139"/>
      <c r="CH872" s="139"/>
      <c r="CI872" s="139"/>
      <c r="CJ872" s="139"/>
      <c r="CK872" s="139"/>
      <c r="CL872" s="139"/>
      <c r="CM872" s="139"/>
      <c r="CN872" s="139"/>
      <c r="CO872" s="139"/>
      <c r="CP872" s="139"/>
      <c r="CQ872" s="139"/>
      <c r="CR872" s="139"/>
      <c r="CS872" s="139"/>
      <c r="CT872" s="139"/>
      <c r="CU872" s="139"/>
      <c r="CV872" s="139"/>
      <c r="CW872" s="139"/>
      <c r="CX872" s="139"/>
      <c r="CY872" s="139"/>
      <c r="CZ872" s="139"/>
      <c r="DA872" s="139"/>
      <c r="DB872" s="139"/>
      <c r="DC872" s="139"/>
      <c r="DD872" s="139"/>
      <c r="DE872" s="139"/>
      <c r="DF872" s="139"/>
      <c r="DG872" s="139"/>
    </row>
    <row r="873" spans="1:111" s="32" customFormat="1" ht="12.75" customHeight="1" x14ac:dyDescent="0.2">
      <c r="A873" s="7">
        <v>911</v>
      </c>
      <c r="B873" s="26" t="s">
        <v>19</v>
      </c>
      <c r="C873" s="26" t="s">
        <v>72</v>
      </c>
      <c r="D873" s="26"/>
      <c r="E873" s="26" t="s">
        <v>4188</v>
      </c>
      <c r="F873" s="26"/>
      <c r="G873" s="43" t="s">
        <v>4189</v>
      </c>
      <c r="H873" s="42"/>
      <c r="I873" s="7" t="s">
        <v>51</v>
      </c>
      <c r="J873" s="26"/>
      <c r="K873" s="9" t="s">
        <v>2841</v>
      </c>
      <c r="L873" s="22">
        <v>43878</v>
      </c>
      <c r="M873" s="12" t="s">
        <v>25</v>
      </c>
      <c r="N873" s="24">
        <v>2015</v>
      </c>
      <c r="O873" s="16" t="s">
        <v>2495</v>
      </c>
      <c r="P873" s="28" t="s">
        <v>47</v>
      </c>
      <c r="Q873" s="26">
        <v>7.5</v>
      </c>
      <c r="R873" s="29"/>
      <c r="S873" s="26">
        <v>220</v>
      </c>
      <c r="T873" s="26"/>
      <c r="U873" s="26">
        <v>52</v>
      </c>
      <c r="V873" s="26">
        <v>2</v>
      </c>
      <c r="W873" s="25"/>
      <c r="X873" s="26"/>
      <c r="Y873" s="26"/>
      <c r="Z873" s="26"/>
      <c r="AA873" s="30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139"/>
      <c r="CB873" s="139"/>
      <c r="CC873" s="139"/>
      <c r="CD873" s="139"/>
      <c r="CE873" s="139"/>
      <c r="CF873" s="139"/>
      <c r="CG873" s="139"/>
      <c r="CH873" s="139"/>
      <c r="CI873" s="139"/>
      <c r="CJ873" s="139"/>
      <c r="CK873" s="139"/>
      <c r="CL873" s="139"/>
      <c r="CM873" s="139"/>
      <c r="CN873" s="139"/>
      <c r="CO873" s="139"/>
      <c r="CP873" s="139"/>
      <c r="CQ873" s="139"/>
      <c r="CR873" s="139"/>
      <c r="CS873" s="139"/>
      <c r="CT873" s="139"/>
      <c r="CU873" s="139"/>
      <c r="CV873" s="139"/>
      <c r="CW873" s="139"/>
      <c r="CX873" s="139"/>
      <c r="CY873" s="139"/>
      <c r="CZ873" s="139"/>
      <c r="DA873" s="139"/>
      <c r="DB873" s="139"/>
      <c r="DC873" s="139"/>
      <c r="DD873" s="139"/>
      <c r="DE873" s="139"/>
      <c r="DF873" s="139"/>
      <c r="DG873" s="139"/>
    </row>
    <row r="874" spans="1:111" s="32" customFormat="1" ht="12.75" customHeight="1" x14ac:dyDescent="0.2">
      <c r="A874" s="7">
        <v>912</v>
      </c>
      <c r="B874" s="7" t="s">
        <v>19</v>
      </c>
      <c r="C874" s="26" t="s">
        <v>732</v>
      </c>
      <c r="D874" s="7"/>
      <c r="E874" s="9" t="s">
        <v>4190</v>
      </c>
      <c r="F874" s="9"/>
      <c r="G874" s="10" t="s">
        <v>4191</v>
      </c>
      <c r="H874" s="2"/>
      <c r="I874" s="26" t="s">
        <v>38</v>
      </c>
      <c r="J874" s="26"/>
      <c r="K874" s="9" t="s">
        <v>4192</v>
      </c>
      <c r="L874" s="22">
        <v>43779</v>
      </c>
      <c r="M874" s="12" t="s">
        <v>25</v>
      </c>
      <c r="N874" s="24">
        <v>2017</v>
      </c>
      <c r="O874" s="16" t="s">
        <v>26</v>
      </c>
      <c r="P874" s="28" t="s">
        <v>33</v>
      </c>
      <c r="Q874" s="26" t="s">
        <v>34</v>
      </c>
      <c r="R874" s="29"/>
      <c r="S874" s="26">
        <v>100</v>
      </c>
      <c r="T874" s="26"/>
      <c r="U874" s="26">
        <v>54</v>
      </c>
      <c r="V874" s="26">
        <v>1</v>
      </c>
      <c r="W874" s="25"/>
      <c r="X874" s="26"/>
      <c r="Y874" s="26"/>
      <c r="Z874" s="26"/>
      <c r="AA874" s="30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139"/>
      <c r="CB874" s="139"/>
      <c r="CC874" s="139"/>
      <c r="CD874" s="139"/>
      <c r="CE874" s="139"/>
      <c r="CF874" s="139"/>
      <c r="CG874" s="139"/>
      <c r="CH874" s="139"/>
      <c r="CI874" s="139"/>
      <c r="CJ874" s="139"/>
      <c r="CK874" s="139"/>
      <c r="CL874" s="139"/>
      <c r="CM874" s="139"/>
      <c r="CN874" s="139"/>
      <c r="CO874" s="139"/>
      <c r="CP874" s="139"/>
      <c r="CQ874" s="139"/>
      <c r="CR874" s="139"/>
      <c r="CS874" s="139"/>
      <c r="CT874" s="139"/>
      <c r="CU874" s="139"/>
      <c r="CV874" s="139"/>
      <c r="CW874" s="139"/>
      <c r="CX874" s="139"/>
      <c r="CY874" s="139"/>
      <c r="CZ874" s="139"/>
      <c r="DA874" s="139"/>
      <c r="DB874" s="139"/>
      <c r="DC874" s="139"/>
      <c r="DD874" s="139"/>
      <c r="DE874" s="139"/>
      <c r="DF874" s="139"/>
      <c r="DG874" s="139"/>
    </row>
    <row r="875" spans="1:111" s="32" customFormat="1" ht="12.75" customHeight="1" x14ac:dyDescent="0.2">
      <c r="A875" s="7">
        <v>913</v>
      </c>
      <c r="B875" s="26" t="s">
        <v>19</v>
      </c>
      <c r="C875" s="26" t="s">
        <v>1199</v>
      </c>
      <c r="D875" s="26"/>
      <c r="E875" s="26" t="s">
        <v>4193</v>
      </c>
      <c r="F875" s="26"/>
      <c r="G875" s="43" t="s">
        <v>4194</v>
      </c>
      <c r="H875" s="42"/>
      <c r="I875" s="26" t="s">
        <v>38</v>
      </c>
      <c r="J875" s="26"/>
      <c r="K875" s="26" t="s">
        <v>4195</v>
      </c>
      <c r="L875" s="48">
        <v>43993</v>
      </c>
      <c r="M875" s="49" t="s">
        <v>25</v>
      </c>
      <c r="N875" s="51">
        <v>2018</v>
      </c>
      <c r="O875" s="16" t="s">
        <v>26</v>
      </c>
      <c r="P875" s="28" t="s">
        <v>47</v>
      </c>
      <c r="Q875" s="26">
        <v>4.8</v>
      </c>
      <c r="R875" s="29"/>
      <c r="S875" s="26">
        <v>130</v>
      </c>
      <c r="T875" s="26"/>
      <c r="U875" s="31">
        <v>54</v>
      </c>
      <c r="V875" s="31">
        <v>1</v>
      </c>
      <c r="W875" s="31"/>
      <c r="X875" s="31"/>
      <c r="Y875" s="31"/>
      <c r="Z875" s="26"/>
      <c r="AA875" s="30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139"/>
      <c r="CB875" s="139"/>
      <c r="CC875" s="139"/>
      <c r="CD875" s="139"/>
      <c r="CE875" s="139"/>
      <c r="CF875" s="139"/>
      <c r="CG875" s="139"/>
      <c r="CH875" s="139"/>
      <c r="CI875" s="139"/>
      <c r="CJ875" s="139"/>
      <c r="CK875" s="139"/>
      <c r="CL875" s="139"/>
      <c r="CM875" s="139"/>
      <c r="CN875" s="139"/>
      <c r="CO875" s="139"/>
      <c r="CP875" s="139"/>
      <c r="CQ875" s="139"/>
      <c r="CR875" s="139"/>
      <c r="CS875" s="139"/>
      <c r="CT875" s="139"/>
      <c r="CU875" s="139"/>
      <c r="CV875" s="139"/>
      <c r="CW875" s="139"/>
      <c r="CX875" s="139"/>
      <c r="CY875" s="139"/>
      <c r="CZ875" s="139"/>
      <c r="DA875" s="139"/>
      <c r="DB875" s="139"/>
      <c r="DC875" s="139"/>
      <c r="DD875" s="139"/>
      <c r="DE875" s="139"/>
      <c r="DF875" s="139"/>
      <c r="DG875" s="139"/>
    </row>
    <row r="876" spans="1:111" s="31" customFormat="1" ht="12.75" customHeight="1" x14ac:dyDescent="0.2">
      <c r="A876" s="7">
        <v>914</v>
      </c>
      <c r="B876" s="26" t="s">
        <v>19</v>
      </c>
      <c r="C876" s="26" t="s">
        <v>4196</v>
      </c>
      <c r="D876" s="26"/>
      <c r="E876" s="26" t="s">
        <v>4197</v>
      </c>
      <c r="F876" s="26"/>
      <c r="G876" s="43" t="s">
        <v>4198</v>
      </c>
      <c r="H876" s="42"/>
      <c r="I876" s="160" t="s">
        <v>4199</v>
      </c>
      <c r="J876" s="26"/>
      <c r="K876" s="26" t="s">
        <v>4200</v>
      </c>
      <c r="L876" s="48">
        <v>44377</v>
      </c>
      <c r="M876" s="12" t="s">
        <v>25</v>
      </c>
      <c r="N876" s="24">
        <v>2017</v>
      </c>
      <c r="O876" s="16" t="s">
        <v>717</v>
      </c>
      <c r="P876" s="28" t="s">
        <v>140</v>
      </c>
      <c r="Q876" s="26">
        <v>5.4</v>
      </c>
      <c r="R876" s="29"/>
      <c r="S876" s="26">
        <v>99</v>
      </c>
      <c r="T876" s="26"/>
      <c r="U876" s="26">
        <v>60</v>
      </c>
      <c r="V876" s="26">
        <v>1</v>
      </c>
      <c r="W876" s="25"/>
      <c r="X876" s="26"/>
      <c r="Y876" s="26"/>
      <c r="Z876" s="26"/>
      <c r="AA876" s="30"/>
      <c r="CA876" s="58"/>
    </row>
    <row r="877" spans="1:111" ht="12.75" customHeight="1" x14ac:dyDescent="0.2">
      <c r="A877" s="7">
        <v>915</v>
      </c>
      <c r="B877" s="26" t="s">
        <v>4201</v>
      </c>
      <c r="C877" s="26" t="s">
        <v>1473</v>
      </c>
      <c r="D877" s="26" t="s">
        <v>3051</v>
      </c>
      <c r="E877" s="26" t="s">
        <v>4202</v>
      </c>
      <c r="F877" s="26" t="s">
        <v>3053</v>
      </c>
      <c r="G877" s="43" t="s">
        <v>4203</v>
      </c>
      <c r="H877" s="42" t="s">
        <v>3055</v>
      </c>
      <c r="I877" s="26" t="s">
        <v>45</v>
      </c>
      <c r="J877" s="26" t="s">
        <v>1431</v>
      </c>
      <c r="K877" s="26" t="s">
        <v>3056</v>
      </c>
      <c r="L877" s="48">
        <v>43102</v>
      </c>
      <c r="M877" s="49" t="s">
        <v>25</v>
      </c>
      <c r="N877" s="51">
        <v>2008</v>
      </c>
      <c r="O877" s="16" t="s">
        <v>4204</v>
      </c>
      <c r="P877" s="28" t="s">
        <v>47</v>
      </c>
      <c r="Q877" s="26">
        <v>5.7</v>
      </c>
      <c r="R877" s="29">
        <v>30</v>
      </c>
      <c r="S877" s="26">
        <v>153</v>
      </c>
      <c r="T877" s="26">
        <v>153</v>
      </c>
      <c r="U877" s="31">
        <v>50</v>
      </c>
      <c r="V877" s="31">
        <v>1</v>
      </c>
      <c r="W877" s="37">
        <v>42386</v>
      </c>
      <c r="X877" s="31">
        <v>2013</v>
      </c>
      <c r="Y877" s="31" t="s">
        <v>25</v>
      </c>
      <c r="Z877" s="26"/>
      <c r="AA877" s="20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</row>
    <row r="878" spans="1:111" ht="12.75" customHeight="1" x14ac:dyDescent="0.2">
      <c r="A878" s="7">
        <v>916</v>
      </c>
      <c r="B878" s="26" t="s">
        <v>19</v>
      </c>
      <c r="C878" s="26" t="s">
        <v>119</v>
      </c>
      <c r="D878" s="26"/>
      <c r="E878" s="26" t="s">
        <v>4205</v>
      </c>
      <c r="F878" s="26"/>
      <c r="G878" s="43" t="s">
        <v>4206</v>
      </c>
      <c r="H878" s="42"/>
      <c r="I878" s="26" t="s">
        <v>38</v>
      </c>
      <c r="J878" s="26"/>
      <c r="K878" s="26" t="s">
        <v>4207</v>
      </c>
      <c r="L878" s="48">
        <v>43740</v>
      </c>
      <c r="M878" s="49" t="s">
        <v>25</v>
      </c>
      <c r="N878" s="51">
        <v>2014</v>
      </c>
      <c r="O878" s="16" t="s">
        <v>4208</v>
      </c>
      <c r="P878" s="28" t="s">
        <v>47</v>
      </c>
      <c r="Q878" s="26">
        <v>4.5999999999999996</v>
      </c>
      <c r="R878" s="29"/>
      <c r="S878" s="26">
        <v>105</v>
      </c>
      <c r="T878" s="26"/>
      <c r="U878" s="31">
        <v>50</v>
      </c>
      <c r="V878" s="31">
        <v>1</v>
      </c>
      <c r="W878" s="31"/>
      <c r="X878" s="31"/>
      <c r="Y878" s="31"/>
      <c r="Z878" s="26"/>
      <c r="AA878" s="20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</row>
    <row r="879" spans="1:111" s="32" customFormat="1" ht="12.75" customHeight="1" x14ac:dyDescent="0.2">
      <c r="A879" s="7">
        <v>917</v>
      </c>
      <c r="B879" s="26" t="s">
        <v>19</v>
      </c>
      <c r="C879" s="26" t="s">
        <v>4209</v>
      </c>
      <c r="D879" s="26"/>
      <c r="E879" s="26" t="s">
        <v>4210</v>
      </c>
      <c r="F879" s="26"/>
      <c r="G879" s="43" t="s">
        <v>4211</v>
      </c>
      <c r="H879" s="42"/>
      <c r="I879" s="7" t="s">
        <v>23</v>
      </c>
      <c r="J879" s="26"/>
      <c r="K879" s="26" t="s">
        <v>3012</v>
      </c>
      <c r="L879" s="48">
        <v>44352</v>
      </c>
      <c r="M879" s="49" t="s">
        <v>25</v>
      </c>
      <c r="N879" s="51">
        <v>2018</v>
      </c>
      <c r="O879" s="16" t="s">
        <v>26</v>
      </c>
      <c r="P879" s="28" t="s">
        <v>47</v>
      </c>
      <c r="Q879" s="26">
        <v>4.4000000000000004</v>
      </c>
      <c r="R879" s="29"/>
      <c r="S879" s="26">
        <v>94</v>
      </c>
      <c r="T879" s="26"/>
      <c r="U879" s="31" t="s">
        <v>34</v>
      </c>
      <c r="V879" s="31">
        <v>1</v>
      </c>
      <c r="W879" s="31"/>
      <c r="X879" s="31"/>
      <c r="Y879" s="31"/>
      <c r="Z879" s="26"/>
      <c r="AA879" s="30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139"/>
      <c r="CB879" s="139"/>
      <c r="CC879" s="139"/>
      <c r="CD879" s="139"/>
      <c r="CE879" s="139"/>
      <c r="CF879" s="139"/>
      <c r="CG879" s="139"/>
      <c r="CH879" s="139"/>
      <c r="CI879" s="139"/>
      <c r="CJ879" s="139"/>
      <c r="CK879" s="139"/>
      <c r="CL879" s="139"/>
      <c r="CM879" s="139"/>
      <c r="CN879" s="139"/>
      <c r="CO879" s="139"/>
      <c r="CP879" s="139"/>
      <c r="CQ879" s="139"/>
      <c r="CR879" s="139"/>
      <c r="CS879" s="139"/>
      <c r="CT879" s="139"/>
      <c r="CU879" s="139"/>
      <c r="CV879" s="139"/>
      <c r="CW879" s="139"/>
      <c r="CX879" s="139"/>
      <c r="CY879" s="139"/>
      <c r="CZ879" s="139"/>
      <c r="DA879" s="139"/>
      <c r="DB879" s="139"/>
      <c r="DC879" s="139"/>
      <c r="DD879" s="139"/>
      <c r="DE879" s="139"/>
      <c r="DF879" s="139"/>
      <c r="DG879" s="139"/>
    </row>
    <row r="880" spans="1:111" ht="12.75" customHeight="1" x14ac:dyDescent="0.2">
      <c r="A880" s="7">
        <v>918</v>
      </c>
      <c r="B880" s="26" t="s">
        <v>19</v>
      </c>
      <c r="C880" s="26" t="s">
        <v>1955</v>
      </c>
      <c r="D880" s="26"/>
      <c r="E880" s="26" t="s">
        <v>4212</v>
      </c>
      <c r="F880" s="26"/>
      <c r="G880" s="43" t="s">
        <v>4213</v>
      </c>
      <c r="H880" s="42"/>
      <c r="I880" s="7" t="s">
        <v>23</v>
      </c>
      <c r="J880" s="26"/>
      <c r="K880" s="26" t="s">
        <v>4214</v>
      </c>
      <c r="L880" s="48">
        <v>43347</v>
      </c>
      <c r="M880" s="49" t="s">
        <v>25</v>
      </c>
      <c r="N880" s="51">
        <v>2009</v>
      </c>
      <c r="O880" s="16" t="s">
        <v>2876</v>
      </c>
      <c r="P880" s="28" t="s">
        <v>47</v>
      </c>
      <c r="Q880" s="26">
        <v>3.8</v>
      </c>
      <c r="R880" s="29"/>
      <c r="S880" s="26">
        <v>95</v>
      </c>
      <c r="T880" s="26"/>
      <c r="U880" s="31">
        <v>48</v>
      </c>
      <c r="V880" s="31">
        <v>1</v>
      </c>
      <c r="W880" s="31"/>
      <c r="X880" s="31"/>
      <c r="Y880" s="31"/>
      <c r="Z880" s="26"/>
      <c r="AA880" s="33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</row>
    <row r="881" spans="1:111" s="74" customFormat="1" ht="12.75" customHeight="1" x14ac:dyDescent="0.2">
      <c r="A881" s="7">
        <v>919</v>
      </c>
      <c r="B881" s="26" t="s">
        <v>19</v>
      </c>
      <c r="C881" s="26" t="s">
        <v>4215</v>
      </c>
      <c r="D881" s="26"/>
      <c r="E881" s="26" t="s">
        <v>4216</v>
      </c>
      <c r="F881" s="26"/>
      <c r="G881" s="43" t="s">
        <v>4217</v>
      </c>
      <c r="H881" s="42"/>
      <c r="I881" s="26" t="s">
        <v>45</v>
      </c>
      <c r="J881" s="26"/>
      <c r="K881" s="26" t="s">
        <v>2393</v>
      </c>
      <c r="L881" s="48">
        <v>44229</v>
      </c>
      <c r="M881" s="49" t="s">
        <v>25</v>
      </c>
      <c r="N881" s="51">
        <v>2010</v>
      </c>
      <c r="O881" s="16" t="s">
        <v>297</v>
      </c>
      <c r="P881" s="28" t="s">
        <v>308</v>
      </c>
      <c r="Q881" s="26">
        <v>5.3</v>
      </c>
      <c r="R881" s="29"/>
      <c r="S881" s="26">
        <v>105</v>
      </c>
      <c r="T881" s="26"/>
      <c r="U881" s="31">
        <v>60</v>
      </c>
      <c r="V881" s="31">
        <v>1</v>
      </c>
      <c r="W881" s="31"/>
      <c r="X881" s="31"/>
      <c r="Y881" s="31"/>
      <c r="Z881" s="26"/>
      <c r="AA881" s="75"/>
    </row>
    <row r="882" spans="1:111" s="32" customFormat="1" ht="12.75" customHeight="1" x14ac:dyDescent="0.2">
      <c r="A882" s="7">
        <v>920</v>
      </c>
      <c r="B882" s="7" t="s">
        <v>78</v>
      </c>
      <c r="C882" s="9" t="s">
        <v>3093</v>
      </c>
      <c r="D882" s="9" t="s">
        <v>3094</v>
      </c>
      <c r="E882" s="8" t="s">
        <v>4218</v>
      </c>
      <c r="F882" s="9" t="s">
        <v>4219</v>
      </c>
      <c r="G882" s="10" t="s">
        <v>3097</v>
      </c>
      <c r="H882" s="2" t="s">
        <v>3098</v>
      </c>
      <c r="I882" s="9" t="s">
        <v>3099</v>
      </c>
      <c r="J882" s="9" t="s">
        <v>229</v>
      </c>
      <c r="K882" s="9" t="s">
        <v>3100</v>
      </c>
      <c r="L882" s="22">
        <v>44493</v>
      </c>
      <c r="M882" s="12" t="s">
        <v>25</v>
      </c>
      <c r="N882" s="24">
        <v>2002</v>
      </c>
      <c r="O882" s="16" t="s">
        <v>3101</v>
      </c>
      <c r="P882" s="26" t="s">
        <v>47</v>
      </c>
      <c r="Q882" s="26">
        <v>6.5</v>
      </c>
      <c r="R882" s="29">
        <v>28</v>
      </c>
      <c r="S882" s="26">
        <v>120</v>
      </c>
      <c r="T882" s="26">
        <v>156</v>
      </c>
      <c r="U882" s="26">
        <v>50</v>
      </c>
      <c r="V882" s="26">
        <v>1</v>
      </c>
      <c r="W882" s="25">
        <v>40119</v>
      </c>
      <c r="X882" s="26">
        <v>2008</v>
      </c>
      <c r="Y882" s="26" t="s">
        <v>25</v>
      </c>
      <c r="Z882" s="26"/>
      <c r="AA882" s="64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  <c r="AV882" s="65"/>
      <c r="AW882" s="65"/>
      <c r="AX882" s="65"/>
      <c r="AY882" s="65"/>
      <c r="AZ882" s="65"/>
      <c r="BA882" s="65"/>
      <c r="BB882" s="65"/>
      <c r="BC882" s="65"/>
      <c r="BD882" s="65"/>
      <c r="BE882" s="65"/>
      <c r="BF882" s="65"/>
      <c r="BG882" s="65"/>
      <c r="BH882" s="65"/>
      <c r="BI882" s="65"/>
      <c r="BJ882" s="65"/>
      <c r="BK882" s="65"/>
      <c r="BL882" s="65"/>
      <c r="BM882" s="65"/>
      <c r="BN882" s="65"/>
      <c r="BO882" s="65"/>
      <c r="BP882" s="65"/>
      <c r="BQ882" s="65"/>
      <c r="BR882" s="65"/>
      <c r="BS882" s="65"/>
      <c r="BT882" s="65"/>
      <c r="BU882" s="65"/>
      <c r="BV882" s="65"/>
      <c r="BW882" s="65"/>
      <c r="BX882" s="65"/>
      <c r="BY882" s="65"/>
      <c r="BZ882" s="65"/>
      <c r="CA882" s="139"/>
      <c r="CB882" s="139"/>
      <c r="CC882" s="139"/>
      <c r="CD882" s="139"/>
      <c r="CE882" s="139"/>
      <c r="CF882" s="139"/>
      <c r="CG882" s="139"/>
      <c r="CH882" s="139"/>
      <c r="CI882" s="139"/>
      <c r="CJ882" s="139"/>
      <c r="CK882" s="139"/>
      <c r="CL882" s="139"/>
      <c r="CM882" s="139"/>
      <c r="CN882" s="139"/>
      <c r="CO882" s="139"/>
      <c r="CP882" s="139"/>
      <c r="CQ882" s="139"/>
      <c r="CR882" s="139"/>
      <c r="CS882" s="139"/>
      <c r="CT882" s="139"/>
      <c r="CU882" s="139"/>
      <c r="CV882" s="139"/>
      <c r="CW882" s="139"/>
      <c r="CX882" s="139"/>
      <c r="CY882" s="139"/>
      <c r="CZ882" s="139"/>
      <c r="DA882" s="139"/>
      <c r="DB882" s="139"/>
      <c r="DC882" s="139"/>
      <c r="DD882" s="139"/>
      <c r="DE882" s="139"/>
      <c r="DF882" s="139"/>
      <c r="DG882" s="139"/>
    </row>
    <row r="883" spans="1:111" s="32" customFormat="1" ht="12.75" customHeight="1" x14ac:dyDescent="0.2">
      <c r="A883" s="7">
        <v>921</v>
      </c>
      <c r="B883" s="26" t="s">
        <v>19</v>
      </c>
      <c r="C883" s="7" t="s">
        <v>4220</v>
      </c>
      <c r="D883" s="9"/>
      <c r="E883" s="8" t="s">
        <v>4221</v>
      </c>
      <c r="F883" s="9"/>
      <c r="G883" s="10" t="s">
        <v>4222</v>
      </c>
      <c r="H883" s="2"/>
      <c r="I883" s="9" t="s">
        <v>23</v>
      </c>
      <c r="J883" s="9"/>
      <c r="K883" s="9" t="s">
        <v>1023</v>
      </c>
      <c r="L883" s="22">
        <v>43914</v>
      </c>
      <c r="M883" s="12" t="s">
        <v>25</v>
      </c>
      <c r="N883" s="24">
        <v>2016</v>
      </c>
      <c r="O883" s="16" t="s">
        <v>4223</v>
      </c>
      <c r="P883" s="28" t="s">
        <v>140</v>
      </c>
      <c r="Q883" s="26">
        <v>4.9000000000000004</v>
      </c>
      <c r="R883" s="29"/>
      <c r="S883" s="26">
        <v>110</v>
      </c>
      <c r="T883" s="26"/>
      <c r="U883" s="26">
        <v>57</v>
      </c>
      <c r="V883" s="26">
        <v>1</v>
      </c>
      <c r="W883" s="31"/>
      <c r="X883" s="31"/>
      <c r="Y883" s="31"/>
      <c r="Z883" s="26"/>
      <c r="AA883" s="30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139"/>
      <c r="CB883" s="139"/>
      <c r="CC883" s="139"/>
      <c r="CD883" s="139"/>
      <c r="CE883" s="139"/>
      <c r="CF883" s="139"/>
      <c r="CG883" s="139"/>
      <c r="CH883" s="139"/>
      <c r="CI883" s="139"/>
      <c r="CJ883" s="139"/>
      <c r="CK883" s="139"/>
      <c r="CL883" s="139"/>
      <c r="CM883" s="139"/>
      <c r="CN883" s="139"/>
      <c r="CO883" s="139"/>
      <c r="CP883" s="139"/>
      <c r="CQ883" s="139"/>
      <c r="CR883" s="139"/>
      <c r="CS883" s="139"/>
      <c r="CT883" s="139"/>
      <c r="CU883" s="139"/>
      <c r="CV883" s="139"/>
      <c r="CW883" s="139"/>
      <c r="CX883" s="139"/>
      <c r="CY883" s="139"/>
      <c r="CZ883" s="139"/>
      <c r="DA883" s="139"/>
      <c r="DB883" s="139"/>
      <c r="DC883" s="139"/>
      <c r="DD883" s="139"/>
      <c r="DE883" s="139"/>
      <c r="DF883" s="139"/>
      <c r="DG883" s="139"/>
    </row>
    <row r="884" spans="1:111" ht="12.75" customHeight="1" x14ac:dyDescent="0.2">
      <c r="A884" s="7">
        <v>922</v>
      </c>
      <c r="B884" s="26" t="s">
        <v>19</v>
      </c>
      <c r="C884" s="26" t="s">
        <v>127</v>
      </c>
      <c r="D884" s="26"/>
      <c r="E884" s="26" t="s">
        <v>4224</v>
      </c>
      <c r="F884" s="26"/>
      <c r="G884" s="43" t="s">
        <v>4225</v>
      </c>
      <c r="H884" s="42"/>
      <c r="I884" s="26" t="s">
        <v>38</v>
      </c>
      <c r="J884" s="26"/>
      <c r="K884" s="26" t="s">
        <v>4226</v>
      </c>
      <c r="L884" s="48">
        <v>43423</v>
      </c>
      <c r="M884" s="49" t="s">
        <v>25</v>
      </c>
      <c r="N884" s="51">
        <v>2008</v>
      </c>
      <c r="O884" s="16" t="s">
        <v>971</v>
      </c>
      <c r="P884" s="28" t="s">
        <v>33</v>
      </c>
      <c r="Q884" s="26">
        <v>3</v>
      </c>
      <c r="R884" s="29"/>
      <c r="S884" s="26">
        <v>100</v>
      </c>
      <c r="T884" s="26"/>
      <c r="U884" s="31">
        <v>44</v>
      </c>
      <c r="V884" s="31">
        <v>1</v>
      </c>
      <c r="W884" s="37"/>
      <c r="X884" s="31"/>
      <c r="Y884" s="31"/>
      <c r="Z884" s="26"/>
      <c r="AA884" s="20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</row>
    <row r="885" spans="1:111" ht="12.75" customHeight="1" x14ac:dyDescent="0.2">
      <c r="A885" s="7">
        <v>923</v>
      </c>
      <c r="B885" s="26" t="s">
        <v>78</v>
      </c>
      <c r="C885" s="26" t="s">
        <v>4227</v>
      </c>
      <c r="D885" s="26" t="s">
        <v>4228</v>
      </c>
      <c r="E885" s="26" t="s">
        <v>4229</v>
      </c>
      <c r="F885" s="26" t="s">
        <v>4230</v>
      </c>
      <c r="G885" s="43" t="s">
        <v>4231</v>
      </c>
      <c r="H885" s="42" t="s">
        <v>4232</v>
      </c>
      <c r="I885" s="26" t="s">
        <v>4233</v>
      </c>
      <c r="J885" s="26" t="s">
        <v>4233</v>
      </c>
      <c r="K885" s="26" t="s">
        <v>4234</v>
      </c>
      <c r="L885" s="48">
        <v>43040</v>
      </c>
      <c r="M885" s="49" t="s">
        <v>25</v>
      </c>
      <c r="N885" s="51">
        <v>2012</v>
      </c>
      <c r="O885" s="16" t="s">
        <v>4235</v>
      </c>
      <c r="P885" s="28" t="s">
        <v>140</v>
      </c>
      <c r="Q885" s="26">
        <v>5.7</v>
      </c>
      <c r="R885" s="29">
        <v>25</v>
      </c>
      <c r="S885" s="26">
        <v>150</v>
      </c>
      <c r="T885" s="26">
        <v>150</v>
      </c>
      <c r="U885" s="31">
        <v>63</v>
      </c>
      <c r="V885" s="31">
        <v>1</v>
      </c>
      <c r="W885" s="37">
        <v>41768</v>
      </c>
      <c r="X885" s="31">
        <v>2012</v>
      </c>
      <c r="Y885" s="31" t="s">
        <v>25</v>
      </c>
      <c r="Z885" s="26"/>
      <c r="AA885" s="20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</row>
    <row r="886" spans="1:111" s="32" customFormat="1" ht="12.75" customHeight="1" x14ac:dyDescent="0.2">
      <c r="A886" s="7">
        <v>924</v>
      </c>
      <c r="B886" s="26" t="s">
        <v>19</v>
      </c>
      <c r="C886" s="26" t="s">
        <v>262</v>
      </c>
      <c r="D886" s="26"/>
      <c r="E886" s="26" t="s">
        <v>4236</v>
      </c>
      <c r="F886" s="26"/>
      <c r="G886" s="43" t="s">
        <v>4237</v>
      </c>
      <c r="H886" s="42"/>
      <c r="I886" s="26" t="s">
        <v>38</v>
      </c>
      <c r="J886" s="26"/>
      <c r="K886" s="26" t="s">
        <v>4238</v>
      </c>
      <c r="L886" s="48">
        <v>43963</v>
      </c>
      <c r="M886" s="49" t="s">
        <v>25</v>
      </c>
      <c r="N886" s="51">
        <v>2004</v>
      </c>
      <c r="O886" s="16" t="s">
        <v>4239</v>
      </c>
      <c r="P886" s="28" t="s">
        <v>2475</v>
      </c>
      <c r="Q886" s="26">
        <v>4.7</v>
      </c>
      <c r="R886" s="29"/>
      <c r="S886" s="26">
        <v>105</v>
      </c>
      <c r="T886" s="26"/>
      <c r="U886" s="26">
        <v>48</v>
      </c>
      <c r="V886" s="26">
        <v>1</v>
      </c>
      <c r="W886" s="31"/>
      <c r="X886" s="31"/>
      <c r="Y886" s="31"/>
      <c r="Z886" s="26"/>
      <c r="AA886" s="30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139"/>
      <c r="CB886" s="139"/>
      <c r="CC886" s="139"/>
      <c r="CD886" s="139"/>
      <c r="CE886" s="139"/>
      <c r="CF886" s="139"/>
      <c r="CG886" s="139"/>
      <c r="CH886" s="139"/>
      <c r="CI886" s="139"/>
      <c r="CJ886" s="139"/>
      <c r="CK886" s="139"/>
      <c r="CL886" s="139"/>
      <c r="CM886" s="139"/>
      <c r="CN886" s="139"/>
      <c r="CO886" s="139"/>
      <c r="CP886" s="139"/>
      <c r="CQ886" s="139"/>
      <c r="CR886" s="139"/>
      <c r="CS886" s="139"/>
      <c r="CT886" s="139"/>
      <c r="CU886" s="139"/>
      <c r="CV886" s="139"/>
      <c r="CW886" s="139"/>
      <c r="CX886" s="139"/>
      <c r="CY886" s="139"/>
      <c r="CZ886" s="139"/>
      <c r="DA886" s="139"/>
      <c r="DB886" s="139"/>
      <c r="DC886" s="139"/>
      <c r="DD886" s="139"/>
      <c r="DE886" s="139"/>
      <c r="DF886" s="139"/>
      <c r="DG886" s="139"/>
    </row>
    <row r="887" spans="1:111" s="32" customFormat="1" ht="12" customHeight="1" x14ac:dyDescent="0.2">
      <c r="A887" s="7">
        <v>925</v>
      </c>
      <c r="B887" s="26" t="s">
        <v>19</v>
      </c>
      <c r="C887" s="26" t="s">
        <v>846</v>
      </c>
      <c r="D887" s="26"/>
      <c r="E887" s="26" t="s">
        <v>4240</v>
      </c>
      <c r="F887" s="26"/>
      <c r="G887" s="43" t="s">
        <v>4241</v>
      </c>
      <c r="H887" s="42"/>
      <c r="I887" s="26" t="s">
        <v>45</v>
      </c>
      <c r="J887" s="26"/>
      <c r="K887" s="26" t="s">
        <v>4242</v>
      </c>
      <c r="L887" s="48">
        <v>44424</v>
      </c>
      <c r="M887" s="49" t="s">
        <v>25</v>
      </c>
      <c r="N887" s="51">
        <v>2014</v>
      </c>
      <c r="O887" s="16" t="s">
        <v>3290</v>
      </c>
      <c r="P887" s="28" t="s">
        <v>33</v>
      </c>
      <c r="Q887" s="26">
        <v>4.5</v>
      </c>
      <c r="R887" s="29"/>
      <c r="S887" s="26">
        <v>80</v>
      </c>
      <c r="T887" s="26"/>
      <c r="U887" s="31" t="s">
        <v>34</v>
      </c>
      <c r="V887" s="31">
        <v>1</v>
      </c>
      <c r="W887" s="37"/>
      <c r="X887" s="31"/>
      <c r="Y887" s="31"/>
      <c r="Z887" s="26"/>
      <c r="AA887" s="30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139"/>
      <c r="CB887" s="139"/>
      <c r="CC887" s="139"/>
      <c r="CD887" s="139"/>
      <c r="CE887" s="139"/>
      <c r="CF887" s="139"/>
      <c r="CG887" s="139"/>
      <c r="CH887" s="139"/>
      <c r="CI887" s="139"/>
      <c r="CJ887" s="139"/>
      <c r="CK887" s="139"/>
      <c r="CL887" s="139"/>
      <c r="CM887" s="139"/>
      <c r="CN887" s="139"/>
      <c r="CO887" s="139"/>
      <c r="CP887" s="139"/>
      <c r="CQ887" s="139"/>
      <c r="CR887" s="139"/>
      <c r="CS887" s="139"/>
      <c r="CT887" s="139"/>
      <c r="CU887" s="139"/>
      <c r="CV887" s="139"/>
      <c r="CW887" s="139"/>
      <c r="CX887" s="139"/>
      <c r="CY887" s="139"/>
      <c r="CZ887" s="139"/>
      <c r="DA887" s="139"/>
      <c r="DB887" s="139"/>
      <c r="DC887" s="139"/>
      <c r="DD887" s="139"/>
      <c r="DE887" s="139"/>
      <c r="DF887" s="139"/>
      <c r="DG887" s="139"/>
    </row>
    <row r="888" spans="1:111" s="32" customFormat="1" ht="12" customHeight="1" x14ac:dyDescent="0.2">
      <c r="A888" s="7">
        <v>926</v>
      </c>
      <c r="B888" s="7" t="s">
        <v>19</v>
      </c>
      <c r="C888" s="26" t="s">
        <v>417</v>
      </c>
      <c r="D888" s="26"/>
      <c r="E888" s="26" t="s">
        <v>4243</v>
      </c>
      <c r="F888" s="26"/>
      <c r="G888" s="43" t="s">
        <v>4244</v>
      </c>
      <c r="H888" s="42"/>
      <c r="I888" s="26" t="s">
        <v>38</v>
      </c>
      <c r="J888" s="26"/>
      <c r="K888" s="26" t="s">
        <v>4245</v>
      </c>
      <c r="L888" s="22">
        <v>43965</v>
      </c>
      <c r="M888" s="12" t="s">
        <v>25</v>
      </c>
      <c r="N888" s="24">
        <v>2012</v>
      </c>
      <c r="O888" s="16" t="s">
        <v>185</v>
      </c>
      <c r="P888" s="28" t="s">
        <v>34</v>
      </c>
      <c r="Q888" s="26">
        <v>6.5</v>
      </c>
      <c r="R888" s="29"/>
      <c r="S888" s="26">
        <v>120</v>
      </c>
      <c r="T888" s="26"/>
      <c r="U888" s="26">
        <v>59</v>
      </c>
      <c r="V888" s="26">
        <v>1</v>
      </c>
      <c r="W888" s="25"/>
      <c r="X888" s="26"/>
      <c r="Y888" s="26"/>
      <c r="Z888" s="26"/>
      <c r="AA888" s="30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139"/>
      <c r="CB888" s="139"/>
      <c r="CC888" s="139"/>
      <c r="CD888" s="139"/>
      <c r="CE888" s="139"/>
      <c r="CF888" s="139"/>
      <c r="CG888" s="139"/>
      <c r="CH888" s="139"/>
      <c r="CI888" s="139"/>
      <c r="CJ888" s="139"/>
      <c r="CK888" s="139"/>
      <c r="CL888" s="139"/>
      <c r="CM888" s="139"/>
      <c r="CN888" s="139"/>
      <c r="CO888" s="139"/>
      <c r="CP888" s="139"/>
      <c r="CQ888" s="139"/>
      <c r="CR888" s="139"/>
      <c r="CS888" s="139"/>
      <c r="CT888" s="139"/>
      <c r="CU888" s="139"/>
      <c r="CV888" s="139"/>
      <c r="CW888" s="139"/>
      <c r="CX888" s="139"/>
      <c r="CY888" s="139"/>
      <c r="CZ888" s="139"/>
      <c r="DA888" s="139"/>
      <c r="DB888" s="139"/>
      <c r="DC888" s="139"/>
      <c r="DD888" s="139"/>
      <c r="DE888" s="139"/>
      <c r="DF888" s="139"/>
      <c r="DG888" s="139"/>
    </row>
    <row r="889" spans="1:111" ht="12.75" customHeight="1" x14ac:dyDescent="0.2">
      <c r="A889" s="7">
        <v>927</v>
      </c>
      <c r="B889" s="7" t="s">
        <v>19</v>
      </c>
      <c r="C889" s="26" t="s">
        <v>4246</v>
      </c>
      <c r="D889" s="7"/>
      <c r="E889" s="26" t="s">
        <v>4247</v>
      </c>
      <c r="F889" s="9"/>
      <c r="G889" s="43" t="s">
        <v>4248</v>
      </c>
      <c r="H889" s="2"/>
      <c r="I889" s="26" t="s">
        <v>45</v>
      </c>
      <c r="J889" s="26"/>
      <c r="K889" s="26" t="s">
        <v>4249</v>
      </c>
      <c r="L889" s="48">
        <v>43431</v>
      </c>
      <c r="M889" s="49" t="s">
        <v>25</v>
      </c>
      <c r="N889" s="24">
        <v>2000</v>
      </c>
      <c r="O889" s="16" t="s">
        <v>4250</v>
      </c>
      <c r="P889" s="28" t="s">
        <v>33</v>
      </c>
      <c r="Q889" s="26">
        <v>6.5</v>
      </c>
      <c r="R889" s="29"/>
      <c r="S889" s="26">
        <v>95</v>
      </c>
      <c r="T889" s="26"/>
      <c r="U889" s="31">
        <v>48</v>
      </c>
      <c r="V889" s="31">
        <v>1</v>
      </c>
      <c r="W889" s="25"/>
      <c r="X889" s="26"/>
      <c r="Y889" s="26"/>
      <c r="Z889" s="26"/>
      <c r="AA889" s="20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</row>
    <row r="890" spans="1:111" ht="12.75" customHeight="1" x14ac:dyDescent="0.2">
      <c r="A890" s="7">
        <v>928</v>
      </c>
      <c r="B890" s="7" t="s">
        <v>19</v>
      </c>
      <c r="C890" s="26" t="s">
        <v>109</v>
      </c>
      <c r="D890" s="7"/>
      <c r="E890" s="26" t="s">
        <v>4251</v>
      </c>
      <c r="F890" s="9"/>
      <c r="G890" s="43" t="s">
        <v>4252</v>
      </c>
      <c r="H890" s="42"/>
      <c r="I890" s="26" t="s">
        <v>45</v>
      </c>
      <c r="J890" s="26"/>
      <c r="K890" s="26" t="s">
        <v>4253</v>
      </c>
      <c r="L890" s="48">
        <v>43751</v>
      </c>
      <c r="M890" s="49" t="s">
        <v>25</v>
      </c>
      <c r="N890" s="51">
        <v>2014</v>
      </c>
      <c r="O890" s="16" t="s">
        <v>2220</v>
      </c>
      <c r="P890" s="28" t="s">
        <v>33</v>
      </c>
      <c r="Q890" s="26">
        <v>5.3</v>
      </c>
      <c r="R890" s="29"/>
      <c r="S890" s="26">
        <v>115</v>
      </c>
      <c r="T890" s="26"/>
      <c r="U890" s="31" t="s">
        <v>34</v>
      </c>
      <c r="V890" s="31">
        <v>1</v>
      </c>
      <c r="W890" s="31"/>
      <c r="X890" s="31"/>
      <c r="Y890" s="31"/>
      <c r="Z890" s="26"/>
      <c r="AA890" s="20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</row>
    <row r="891" spans="1:111" s="122" customFormat="1" ht="12.75" customHeight="1" x14ac:dyDescent="0.2">
      <c r="A891" s="7">
        <v>929</v>
      </c>
      <c r="B891" s="7" t="s">
        <v>19</v>
      </c>
      <c r="C891" s="26" t="s">
        <v>63</v>
      </c>
      <c r="D891" s="7"/>
      <c r="E891" s="26" t="s">
        <v>4254</v>
      </c>
      <c r="F891" s="9"/>
      <c r="G891" s="43" t="s">
        <v>4255</v>
      </c>
      <c r="H891" s="42"/>
      <c r="I891" s="26" t="s">
        <v>66</v>
      </c>
      <c r="J891" s="26"/>
      <c r="K891" s="26" t="s">
        <v>1642</v>
      </c>
      <c r="L891" s="48">
        <v>44161</v>
      </c>
      <c r="M891" s="49" t="s">
        <v>25</v>
      </c>
      <c r="N891" s="51">
        <v>2018</v>
      </c>
      <c r="O891" s="16" t="s">
        <v>26</v>
      </c>
      <c r="P891" s="28" t="s">
        <v>47</v>
      </c>
      <c r="Q891" s="26">
        <v>5.5</v>
      </c>
      <c r="R891" s="29"/>
      <c r="S891" s="26">
        <v>105</v>
      </c>
      <c r="T891" s="26"/>
      <c r="U891" s="31">
        <v>55</v>
      </c>
      <c r="V891" s="31">
        <v>1</v>
      </c>
      <c r="W891" s="31"/>
      <c r="X891" s="31"/>
      <c r="Y891" s="31"/>
      <c r="Z891" s="26"/>
      <c r="AA891" s="75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74"/>
      <c r="AY891" s="74"/>
      <c r="AZ891" s="74"/>
      <c r="BA891" s="74"/>
      <c r="BB891" s="74"/>
      <c r="BC891" s="74"/>
      <c r="BD891" s="74"/>
      <c r="BE891" s="74"/>
      <c r="BF891" s="74"/>
      <c r="BG891" s="74"/>
      <c r="BH891" s="74"/>
      <c r="BI891" s="74"/>
      <c r="BJ891" s="74"/>
      <c r="BK891" s="74"/>
      <c r="BL891" s="74"/>
      <c r="BM891" s="74"/>
      <c r="BN891" s="74"/>
      <c r="BO891" s="74"/>
      <c r="BP891" s="74"/>
      <c r="BQ891" s="74"/>
      <c r="BR891" s="74"/>
      <c r="BS891" s="74"/>
      <c r="BT891" s="74"/>
      <c r="BU891" s="74"/>
      <c r="BV891" s="74"/>
      <c r="BW891" s="74"/>
      <c r="BX891" s="74"/>
      <c r="BY891" s="74"/>
      <c r="BZ891" s="74"/>
      <c r="CA891" s="141"/>
      <c r="CB891" s="141"/>
      <c r="CC891" s="141"/>
      <c r="CD891" s="141"/>
      <c r="CE891" s="141"/>
      <c r="CF891" s="141"/>
      <c r="CG891" s="141"/>
      <c r="CH891" s="141"/>
      <c r="CI891" s="141"/>
      <c r="CJ891" s="141"/>
      <c r="CK891" s="141"/>
      <c r="CL891" s="141"/>
      <c r="CM891" s="141"/>
      <c r="CN891" s="141"/>
      <c r="CO891" s="141"/>
      <c r="CP891" s="141"/>
      <c r="CQ891" s="141"/>
      <c r="CR891" s="141"/>
      <c r="CS891" s="141"/>
      <c r="CT891" s="141"/>
      <c r="CU891" s="141"/>
      <c r="CV891" s="141"/>
      <c r="CW891" s="141"/>
      <c r="CX891" s="141"/>
      <c r="CY891" s="141"/>
      <c r="CZ891" s="141"/>
      <c r="DA891" s="141"/>
      <c r="DB891" s="141"/>
      <c r="DC891" s="141"/>
      <c r="DD891" s="141"/>
      <c r="DE891" s="141"/>
      <c r="DF891" s="141"/>
      <c r="DG891" s="141"/>
    </row>
    <row r="892" spans="1:111" ht="12.75" customHeight="1" x14ac:dyDescent="0.2">
      <c r="A892" s="7">
        <v>930</v>
      </c>
      <c r="B892" s="7" t="s">
        <v>19</v>
      </c>
      <c r="C892" s="26" t="s">
        <v>4256</v>
      </c>
      <c r="D892" s="7"/>
      <c r="E892" s="26" t="s">
        <v>4257</v>
      </c>
      <c r="F892" s="9"/>
      <c r="G892" s="43" t="s">
        <v>4258</v>
      </c>
      <c r="H892" s="42"/>
      <c r="I892" s="26" t="s">
        <v>45</v>
      </c>
      <c r="J892" s="26"/>
      <c r="K892" s="26" t="s">
        <v>4259</v>
      </c>
      <c r="L892" s="48">
        <v>43922</v>
      </c>
      <c r="M892" s="49" t="s">
        <v>25</v>
      </c>
      <c r="N892" s="51">
        <v>2007</v>
      </c>
      <c r="O892" s="16" t="s">
        <v>4260</v>
      </c>
      <c r="P892" s="28" t="s">
        <v>400</v>
      </c>
      <c r="Q892" s="26">
        <v>5.4</v>
      </c>
      <c r="R892" s="29"/>
      <c r="S892" s="26">
        <v>100</v>
      </c>
      <c r="T892" s="26"/>
      <c r="U892" s="26">
        <v>50</v>
      </c>
      <c r="V892" s="31">
        <v>1</v>
      </c>
      <c r="W892" s="31"/>
      <c r="X892" s="31"/>
      <c r="Y892" s="31"/>
      <c r="Z892" s="26"/>
      <c r="AA892" s="20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</row>
    <row r="893" spans="1:111" ht="12.75" customHeight="1" x14ac:dyDescent="0.2">
      <c r="A893" s="7">
        <v>931</v>
      </c>
      <c r="B893" s="26" t="s">
        <v>19</v>
      </c>
      <c r="C893" s="26" t="s">
        <v>643</v>
      </c>
      <c r="D893" s="26"/>
      <c r="E893" s="26" t="s">
        <v>4261</v>
      </c>
      <c r="F893" s="26"/>
      <c r="G893" s="43" t="s">
        <v>4262</v>
      </c>
      <c r="H893" s="42"/>
      <c r="I893" s="26" t="s">
        <v>66</v>
      </c>
      <c r="J893" s="26"/>
      <c r="K893" s="26" t="s">
        <v>3173</v>
      </c>
      <c r="L893" s="48">
        <v>44298</v>
      </c>
      <c r="M893" s="12" t="s">
        <v>25</v>
      </c>
      <c r="N893" s="24">
        <v>2016</v>
      </c>
      <c r="O893" s="16" t="s">
        <v>4263</v>
      </c>
      <c r="P893" s="28" t="s">
        <v>140</v>
      </c>
      <c r="Q893" s="26">
        <v>4.5</v>
      </c>
      <c r="R893" s="29"/>
      <c r="S893" s="26">
        <v>105</v>
      </c>
      <c r="T893" s="26"/>
      <c r="U893" s="26">
        <v>54</v>
      </c>
      <c r="V893" s="26">
        <v>1</v>
      </c>
      <c r="W893" s="31"/>
      <c r="X893" s="31"/>
      <c r="Y893" s="31"/>
      <c r="Z893" s="26"/>
      <c r="AA893" s="20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</row>
    <row r="894" spans="1:111" s="32" customFormat="1" ht="12.75" customHeight="1" x14ac:dyDescent="0.2">
      <c r="A894" s="7">
        <v>932</v>
      </c>
      <c r="B894" s="7" t="s">
        <v>78</v>
      </c>
      <c r="C894" s="7" t="s">
        <v>1083</v>
      </c>
      <c r="D894" s="7"/>
      <c r="E894" s="9" t="s">
        <v>4264</v>
      </c>
      <c r="F894" s="9" t="s">
        <v>652</v>
      </c>
      <c r="G894" s="10" t="s">
        <v>4265</v>
      </c>
      <c r="H894" s="2"/>
      <c r="I894" s="26" t="s">
        <v>66</v>
      </c>
      <c r="J894" s="7"/>
      <c r="K894" s="26" t="s">
        <v>657</v>
      </c>
      <c r="L894" s="48">
        <v>44037</v>
      </c>
      <c r="M894" s="12" t="s">
        <v>25</v>
      </c>
      <c r="N894" s="24">
        <v>2017</v>
      </c>
      <c r="O894" s="16" t="s">
        <v>543</v>
      </c>
      <c r="P894" s="26" t="s">
        <v>140</v>
      </c>
      <c r="Q894" s="26">
        <v>5.75</v>
      </c>
      <c r="R894" s="29"/>
      <c r="S894" s="26">
        <v>115</v>
      </c>
      <c r="T894" s="26">
        <v>145</v>
      </c>
      <c r="U894" s="26">
        <v>56</v>
      </c>
      <c r="V894" s="26">
        <v>1</v>
      </c>
      <c r="W894" s="26"/>
      <c r="X894" s="26"/>
      <c r="Y894" s="31"/>
      <c r="Z894" s="26" t="s">
        <v>1078</v>
      </c>
      <c r="AA894" s="30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139"/>
      <c r="CB894" s="139"/>
      <c r="CC894" s="139"/>
      <c r="CD894" s="139"/>
      <c r="CE894" s="139"/>
      <c r="CF894" s="139"/>
      <c r="CG894" s="139"/>
      <c r="CH894" s="139"/>
      <c r="CI894" s="139"/>
      <c r="CJ894" s="139"/>
      <c r="CK894" s="139"/>
      <c r="CL894" s="139"/>
      <c r="CM894" s="139"/>
      <c r="CN894" s="139"/>
      <c r="CO894" s="139"/>
      <c r="CP894" s="139"/>
      <c r="CQ894" s="139"/>
      <c r="CR894" s="139"/>
      <c r="CS894" s="139"/>
      <c r="CT894" s="139"/>
      <c r="CU894" s="139"/>
      <c r="CV894" s="139"/>
      <c r="CW894" s="139"/>
      <c r="CX894" s="139"/>
      <c r="CY894" s="139"/>
      <c r="CZ894" s="139"/>
      <c r="DA894" s="139"/>
      <c r="DB894" s="139"/>
      <c r="DC894" s="139"/>
      <c r="DD894" s="139"/>
      <c r="DE894" s="139"/>
      <c r="DF894" s="139"/>
      <c r="DG894" s="139"/>
    </row>
    <row r="895" spans="1:111" ht="12.75" customHeight="1" x14ac:dyDescent="0.2">
      <c r="A895" s="7">
        <v>933</v>
      </c>
      <c r="B895" s="7" t="s">
        <v>19</v>
      </c>
      <c r="C895" s="7" t="s">
        <v>2271</v>
      </c>
      <c r="D895" s="9"/>
      <c r="E895" s="8" t="s">
        <v>4266</v>
      </c>
      <c r="F895" s="9"/>
      <c r="G895" s="10" t="s">
        <v>4267</v>
      </c>
      <c r="H895" s="2"/>
      <c r="I895" s="26" t="s">
        <v>38</v>
      </c>
      <c r="J895" s="9"/>
      <c r="K895" s="9" t="s">
        <v>4069</v>
      </c>
      <c r="L895" s="22">
        <v>43022</v>
      </c>
      <c r="M895" s="12" t="s">
        <v>25</v>
      </c>
      <c r="N895" s="24">
        <v>2008</v>
      </c>
      <c r="O895" s="16" t="s">
        <v>219</v>
      </c>
      <c r="P895" s="28" t="s">
        <v>4268</v>
      </c>
      <c r="Q895" s="26">
        <v>4.5</v>
      </c>
      <c r="R895" s="29"/>
      <c r="S895" s="26">
        <v>85</v>
      </c>
      <c r="T895" s="26"/>
      <c r="U895" s="26">
        <v>50</v>
      </c>
      <c r="V895" s="26">
        <v>1</v>
      </c>
      <c r="W895" s="25"/>
      <c r="X895" s="26"/>
      <c r="Y895" s="26"/>
      <c r="Z895" s="26"/>
      <c r="AA895" s="20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</row>
    <row r="896" spans="1:111" s="32" customFormat="1" ht="12.75" customHeight="1" x14ac:dyDescent="0.2">
      <c r="A896" s="7">
        <v>935</v>
      </c>
      <c r="B896" s="26" t="s">
        <v>19</v>
      </c>
      <c r="C896" s="41" t="s">
        <v>298</v>
      </c>
      <c r="D896" s="26"/>
      <c r="E896" s="26" t="s">
        <v>4269</v>
      </c>
      <c r="F896" s="26"/>
      <c r="G896" s="43" t="s">
        <v>4270</v>
      </c>
      <c r="H896" s="42"/>
      <c r="I896" s="26" t="s">
        <v>161</v>
      </c>
      <c r="J896" s="26"/>
      <c r="K896" s="9" t="s">
        <v>352</v>
      </c>
      <c r="L896" s="22">
        <v>43719</v>
      </c>
      <c r="M896" s="12" t="s">
        <v>25</v>
      </c>
      <c r="N896" s="24">
        <v>2012</v>
      </c>
      <c r="O896" s="16" t="s">
        <v>156</v>
      </c>
      <c r="P896" s="28" t="s">
        <v>33</v>
      </c>
      <c r="Q896" s="26">
        <v>5.6</v>
      </c>
      <c r="R896" s="29"/>
      <c r="S896" s="26">
        <v>120</v>
      </c>
      <c r="T896" s="26"/>
      <c r="U896" s="26">
        <v>45</v>
      </c>
      <c r="V896" s="26">
        <v>1</v>
      </c>
      <c r="W896" s="31"/>
      <c r="X896" s="31"/>
      <c r="Y896" s="31"/>
      <c r="Z896" s="26"/>
      <c r="AA896" s="30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139"/>
      <c r="CB896" s="139"/>
      <c r="CC896" s="139"/>
      <c r="CD896" s="139"/>
      <c r="CE896" s="139"/>
      <c r="CF896" s="139"/>
      <c r="CG896" s="139"/>
      <c r="CH896" s="139"/>
      <c r="CI896" s="139"/>
      <c r="CJ896" s="139"/>
      <c r="CK896" s="139"/>
      <c r="CL896" s="139"/>
      <c r="CM896" s="139"/>
      <c r="CN896" s="139"/>
      <c r="CO896" s="139"/>
      <c r="CP896" s="139"/>
      <c r="CQ896" s="139"/>
      <c r="CR896" s="139"/>
      <c r="CS896" s="139"/>
      <c r="CT896" s="139"/>
      <c r="CU896" s="139"/>
      <c r="CV896" s="139"/>
      <c r="CW896" s="139"/>
      <c r="CX896" s="139"/>
      <c r="CY896" s="139"/>
      <c r="CZ896" s="139"/>
      <c r="DA896" s="139"/>
      <c r="DB896" s="139"/>
      <c r="DC896" s="139"/>
      <c r="DD896" s="139"/>
      <c r="DE896" s="139"/>
      <c r="DF896" s="139"/>
      <c r="DG896" s="139"/>
    </row>
    <row r="897" spans="1:111" ht="12.75" customHeight="1" x14ac:dyDescent="0.2">
      <c r="A897" s="7">
        <v>936</v>
      </c>
      <c r="B897" s="26" t="s">
        <v>19</v>
      </c>
      <c r="C897" s="7" t="s">
        <v>119</v>
      </c>
      <c r="D897" s="26" t="s">
        <v>4271</v>
      </c>
      <c r="E897" s="26" t="s">
        <v>4272</v>
      </c>
      <c r="F897" s="26"/>
      <c r="G897" s="43" t="s">
        <v>4273</v>
      </c>
      <c r="H897" s="42"/>
      <c r="I897" s="26" t="s">
        <v>38</v>
      </c>
      <c r="J897" s="26"/>
      <c r="K897" s="26" t="s">
        <v>4274</v>
      </c>
      <c r="L897" s="48">
        <v>43136</v>
      </c>
      <c r="M897" s="49" t="s">
        <v>25</v>
      </c>
      <c r="N897" s="51">
        <v>2014</v>
      </c>
      <c r="O897" s="16" t="s">
        <v>4275</v>
      </c>
      <c r="P897" s="28" t="s">
        <v>47</v>
      </c>
      <c r="Q897" s="26">
        <v>4.5</v>
      </c>
      <c r="R897" s="29"/>
      <c r="S897" s="26">
        <v>105</v>
      </c>
      <c r="T897" s="26"/>
      <c r="U897" s="31">
        <v>52</v>
      </c>
      <c r="V897" s="31">
        <v>1</v>
      </c>
      <c r="W897" s="31"/>
      <c r="X897" s="31"/>
      <c r="Y897" s="31"/>
      <c r="Z897" s="26"/>
      <c r="AA897" s="20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</row>
    <row r="898" spans="1:111" s="32" customFormat="1" ht="12.75" customHeight="1" x14ac:dyDescent="0.2">
      <c r="A898" s="7">
        <v>937</v>
      </c>
      <c r="B898" s="26" t="s">
        <v>19</v>
      </c>
      <c r="C898" s="7" t="s">
        <v>262</v>
      </c>
      <c r="D898" s="26"/>
      <c r="E898" s="26" t="s">
        <v>4276</v>
      </c>
      <c r="F898" s="26"/>
      <c r="G898" s="43" t="s">
        <v>4277</v>
      </c>
      <c r="H898" s="42"/>
      <c r="I898" s="26" t="s">
        <v>38</v>
      </c>
      <c r="J898" s="26"/>
      <c r="K898" s="9" t="s">
        <v>1538</v>
      </c>
      <c r="L898" s="22">
        <v>43884</v>
      </c>
      <c r="M898" s="12" t="s">
        <v>25</v>
      </c>
      <c r="N898" s="24">
        <v>2005</v>
      </c>
      <c r="O898" s="16" t="s">
        <v>4278</v>
      </c>
      <c r="P898" s="28" t="s">
        <v>47</v>
      </c>
      <c r="Q898" s="26">
        <v>4.7</v>
      </c>
      <c r="R898" s="29"/>
      <c r="S898" s="26">
        <v>105</v>
      </c>
      <c r="T898" s="26"/>
      <c r="U898" s="26">
        <v>48</v>
      </c>
      <c r="V898" s="26">
        <v>1</v>
      </c>
      <c r="W898" s="31"/>
      <c r="X898" s="31"/>
      <c r="Y898" s="31"/>
      <c r="Z898" s="26"/>
      <c r="AA898" s="30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139"/>
      <c r="CB898" s="139"/>
      <c r="CC898" s="139"/>
      <c r="CD898" s="139"/>
      <c r="CE898" s="139"/>
      <c r="CF898" s="139"/>
      <c r="CG898" s="139"/>
      <c r="CH898" s="139"/>
      <c r="CI898" s="139"/>
      <c r="CJ898" s="139"/>
      <c r="CK898" s="139"/>
      <c r="CL898" s="139"/>
      <c r="CM898" s="139"/>
      <c r="CN898" s="139"/>
      <c r="CO898" s="139"/>
      <c r="CP898" s="139"/>
      <c r="CQ898" s="139"/>
      <c r="CR898" s="139"/>
      <c r="CS898" s="139"/>
      <c r="CT898" s="139"/>
      <c r="CU898" s="139"/>
      <c r="CV898" s="139"/>
      <c r="CW898" s="139"/>
      <c r="CX898" s="139"/>
      <c r="CY898" s="139"/>
      <c r="CZ898" s="139"/>
      <c r="DA898" s="139"/>
      <c r="DB898" s="139"/>
      <c r="DC898" s="139"/>
      <c r="DD898" s="139"/>
      <c r="DE898" s="139"/>
      <c r="DF898" s="139"/>
      <c r="DG898" s="139"/>
    </row>
    <row r="899" spans="1:111" ht="12.75" customHeight="1" x14ac:dyDescent="0.2">
      <c r="A899" s="7">
        <v>938</v>
      </c>
      <c r="B899" s="26" t="s">
        <v>19</v>
      </c>
      <c r="C899" s="26" t="s">
        <v>286</v>
      </c>
      <c r="D899" s="26"/>
      <c r="E899" s="26" t="s">
        <v>4279</v>
      </c>
      <c r="F899" s="26"/>
      <c r="G899" s="43" t="s">
        <v>4280</v>
      </c>
      <c r="H899" s="42"/>
      <c r="I899" s="26" t="s">
        <v>38</v>
      </c>
      <c r="J899" s="26"/>
      <c r="K899" s="26" t="s">
        <v>4281</v>
      </c>
      <c r="L899" s="48">
        <v>43888</v>
      </c>
      <c r="M899" s="49" t="s">
        <v>25</v>
      </c>
      <c r="N899" s="51">
        <v>2013</v>
      </c>
      <c r="O899" s="16" t="s">
        <v>736</v>
      </c>
      <c r="P899" s="28" t="s">
        <v>140</v>
      </c>
      <c r="Q899" s="26">
        <v>5.9</v>
      </c>
      <c r="R899" s="29"/>
      <c r="S899" s="26">
        <v>105</v>
      </c>
      <c r="T899" s="26"/>
      <c r="U899" s="31">
        <v>57</v>
      </c>
      <c r="V899" s="31">
        <v>1</v>
      </c>
      <c r="W899" s="37"/>
      <c r="X899" s="31"/>
      <c r="Y899" s="31"/>
      <c r="Z899" s="26"/>
      <c r="AA899" s="161"/>
      <c r="AB899" s="26"/>
      <c r="AC899" s="26"/>
      <c r="AD899" s="26"/>
      <c r="AE899" s="43"/>
      <c r="AF899" s="42"/>
      <c r="AG899" s="26"/>
      <c r="AH899" s="26"/>
      <c r="AI899" s="26"/>
      <c r="AJ899" s="16"/>
      <c r="AK899" s="44"/>
      <c r="AL899" s="48"/>
      <c r="AM899" s="49"/>
      <c r="AN899" s="70"/>
      <c r="AO899" s="60"/>
      <c r="AP899" s="60"/>
      <c r="AQ899" s="70"/>
      <c r="AR899" s="21"/>
      <c r="AS899" s="31"/>
      <c r="AT899" s="5"/>
      <c r="AU899" s="5"/>
      <c r="AV899" s="4"/>
      <c r="AW899" s="4"/>
      <c r="AX899" s="5"/>
      <c r="AY899" s="15"/>
      <c r="AZ899" s="4"/>
      <c r="BA899" s="4"/>
      <c r="BB899" s="19"/>
      <c r="BC899" s="4"/>
      <c r="BD899" s="4"/>
      <c r="BE899" s="4"/>
      <c r="BF899" s="4"/>
      <c r="BG899" s="4"/>
      <c r="BH899" s="4"/>
      <c r="BI899" s="21"/>
      <c r="BJ899" s="21"/>
      <c r="BK899" s="70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</row>
    <row r="900" spans="1:111" ht="12.75" customHeight="1" x14ac:dyDescent="0.2">
      <c r="A900" s="7">
        <v>939</v>
      </c>
      <c r="B900" s="26" t="s">
        <v>19</v>
      </c>
      <c r="C900" s="7" t="s">
        <v>4282</v>
      </c>
      <c r="D900" s="26"/>
      <c r="E900" s="26" t="s">
        <v>4283</v>
      </c>
      <c r="F900" s="26"/>
      <c r="G900" s="43" t="s">
        <v>4284</v>
      </c>
      <c r="H900" s="42"/>
      <c r="I900" s="26" t="s">
        <v>38</v>
      </c>
      <c r="J900" s="26"/>
      <c r="K900" s="9" t="s">
        <v>4285</v>
      </c>
      <c r="L900" s="22">
        <v>43942</v>
      </c>
      <c r="M900" s="12" t="s">
        <v>25</v>
      </c>
      <c r="N900" s="24">
        <v>2018</v>
      </c>
      <c r="O900" s="16" t="s">
        <v>662</v>
      </c>
      <c r="P900" s="26" t="s">
        <v>47</v>
      </c>
      <c r="Q900" s="26">
        <v>4.7</v>
      </c>
      <c r="R900" s="29"/>
      <c r="S900" s="26">
        <v>90</v>
      </c>
      <c r="T900" s="26"/>
      <c r="U900" s="26">
        <v>55</v>
      </c>
      <c r="V900" s="26">
        <v>1</v>
      </c>
      <c r="W900" s="31"/>
      <c r="X900" s="31"/>
      <c r="Y900" s="31"/>
      <c r="Z900" s="26"/>
      <c r="AA900" s="20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</row>
    <row r="901" spans="1:111" ht="12.75" customHeight="1" x14ac:dyDescent="0.2">
      <c r="A901" s="7">
        <v>940</v>
      </c>
      <c r="B901" s="26" t="s">
        <v>19</v>
      </c>
      <c r="C901" s="7" t="s">
        <v>907</v>
      </c>
      <c r="D901" s="26"/>
      <c r="E901" s="26" t="s">
        <v>4286</v>
      </c>
      <c r="F901" s="26"/>
      <c r="G901" s="43" t="s">
        <v>4287</v>
      </c>
      <c r="H901" s="42"/>
      <c r="I901" s="26" t="s">
        <v>38</v>
      </c>
      <c r="J901" s="26"/>
      <c r="K901" s="9" t="s">
        <v>2561</v>
      </c>
      <c r="L901" s="48">
        <v>43762</v>
      </c>
      <c r="M901" s="12" t="s">
        <v>25</v>
      </c>
      <c r="N901" s="24">
        <v>2017</v>
      </c>
      <c r="O901" s="16" t="s">
        <v>26</v>
      </c>
      <c r="P901" s="28" t="s">
        <v>47</v>
      </c>
      <c r="Q901" s="26">
        <v>5</v>
      </c>
      <c r="R901" s="29"/>
      <c r="S901" s="26">
        <v>105</v>
      </c>
      <c r="T901" s="26"/>
      <c r="U901" s="26">
        <v>55</v>
      </c>
      <c r="V901" s="26">
        <v>1</v>
      </c>
      <c r="W901" s="31"/>
      <c r="X901" s="31"/>
      <c r="Y901" s="31"/>
      <c r="Z901" s="26"/>
      <c r="AA901" s="20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</row>
    <row r="902" spans="1:111" s="32" customFormat="1" ht="12.75" customHeight="1" x14ac:dyDescent="0.2">
      <c r="A902" s="7">
        <v>941</v>
      </c>
      <c r="B902" s="7" t="s">
        <v>19</v>
      </c>
      <c r="C902" s="7" t="s">
        <v>4288</v>
      </c>
      <c r="D902" s="7"/>
      <c r="E902" s="7" t="s">
        <v>4289</v>
      </c>
      <c r="F902" s="7" t="s">
        <v>4290</v>
      </c>
      <c r="G902" s="43" t="s">
        <v>4291</v>
      </c>
      <c r="H902" s="42"/>
      <c r="I902" s="7" t="s">
        <v>367</v>
      </c>
      <c r="J902" s="26"/>
      <c r="K902" s="26" t="s">
        <v>4292</v>
      </c>
      <c r="L902" s="48">
        <v>44369</v>
      </c>
      <c r="M902" s="73" t="s">
        <v>25</v>
      </c>
      <c r="N902" s="24">
        <v>2012</v>
      </c>
      <c r="O902" s="16" t="s">
        <v>893</v>
      </c>
      <c r="P902" s="28" t="s">
        <v>33</v>
      </c>
      <c r="Q902" s="26">
        <v>5.7</v>
      </c>
      <c r="R902" s="29" t="s">
        <v>4293</v>
      </c>
      <c r="S902" s="26">
        <v>130</v>
      </c>
      <c r="T902" s="26">
        <v>170</v>
      </c>
      <c r="U902" s="26" t="s">
        <v>34</v>
      </c>
      <c r="V902" s="26">
        <v>1</v>
      </c>
      <c r="W902" s="26"/>
      <c r="X902" s="26"/>
      <c r="Y902" s="31"/>
      <c r="Z902" s="26"/>
      <c r="AA902" s="30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139"/>
      <c r="CB902" s="139"/>
      <c r="CC902" s="139"/>
      <c r="CD902" s="139"/>
      <c r="CE902" s="139"/>
      <c r="CF902" s="139"/>
      <c r="CG902" s="139"/>
      <c r="CH902" s="139"/>
      <c r="CI902" s="139"/>
      <c r="CJ902" s="139"/>
      <c r="CK902" s="139"/>
      <c r="CL902" s="139"/>
      <c r="CM902" s="139"/>
      <c r="CN902" s="139"/>
      <c r="CO902" s="139"/>
      <c r="CP902" s="139"/>
      <c r="CQ902" s="139"/>
      <c r="CR902" s="139"/>
      <c r="CS902" s="139"/>
      <c r="CT902" s="139"/>
      <c r="CU902" s="139"/>
      <c r="CV902" s="139"/>
      <c r="CW902" s="139"/>
      <c r="CX902" s="139"/>
      <c r="CY902" s="139"/>
      <c r="CZ902" s="139"/>
      <c r="DA902" s="139"/>
      <c r="DB902" s="139"/>
      <c r="DC902" s="139"/>
      <c r="DD902" s="139"/>
      <c r="DE902" s="139"/>
      <c r="DF902" s="139"/>
      <c r="DG902" s="139"/>
    </row>
    <row r="903" spans="1:111" ht="12.75" customHeight="1" x14ac:dyDescent="0.2">
      <c r="A903" s="7">
        <v>942</v>
      </c>
      <c r="B903" s="7" t="s">
        <v>19</v>
      </c>
      <c r="C903" s="7" t="s">
        <v>3227</v>
      </c>
      <c r="D903" s="9"/>
      <c r="E903" s="8" t="s">
        <v>4294</v>
      </c>
      <c r="F903" s="9"/>
      <c r="G903" s="10" t="s">
        <v>4295</v>
      </c>
      <c r="H903" s="2"/>
      <c r="I903" s="9" t="s">
        <v>94</v>
      </c>
      <c r="J903" s="9"/>
      <c r="K903" s="26" t="s">
        <v>4296</v>
      </c>
      <c r="L903" s="48">
        <v>43878</v>
      </c>
      <c r="M903" s="73" t="s">
        <v>25</v>
      </c>
      <c r="N903" s="24">
        <v>2012</v>
      </c>
      <c r="O903" s="16" t="s">
        <v>2770</v>
      </c>
      <c r="P903" s="28" t="s">
        <v>33</v>
      </c>
      <c r="Q903" s="26">
        <v>6.1</v>
      </c>
      <c r="R903" s="29"/>
      <c r="S903" s="26">
        <v>130</v>
      </c>
      <c r="T903" s="26"/>
      <c r="U903" s="26">
        <v>47</v>
      </c>
      <c r="V903" s="26">
        <v>1</v>
      </c>
      <c r="W903" s="25"/>
      <c r="X903" s="26"/>
      <c r="Y903" s="26"/>
      <c r="Z903" s="26"/>
      <c r="AA903" s="20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</row>
    <row r="904" spans="1:111" s="32" customFormat="1" ht="12.75" customHeight="1" x14ac:dyDescent="0.2">
      <c r="A904" s="7">
        <v>943</v>
      </c>
      <c r="B904" s="7" t="s">
        <v>19</v>
      </c>
      <c r="C904" s="7" t="s">
        <v>63</v>
      </c>
      <c r="D904" s="7"/>
      <c r="E904" s="9" t="s">
        <v>4297</v>
      </c>
      <c r="F904" s="9"/>
      <c r="G904" s="10" t="s">
        <v>4298</v>
      </c>
      <c r="H904" s="2"/>
      <c r="I904" s="9" t="s">
        <v>66</v>
      </c>
      <c r="J904" s="7"/>
      <c r="K904" s="9" t="s">
        <v>4299</v>
      </c>
      <c r="L904" s="22">
        <v>44147</v>
      </c>
      <c r="M904" s="12" t="s">
        <v>25</v>
      </c>
      <c r="N904" s="24">
        <v>2018</v>
      </c>
      <c r="O904" s="16" t="s">
        <v>26</v>
      </c>
      <c r="P904" s="28" t="s">
        <v>47</v>
      </c>
      <c r="Q904" s="26">
        <v>5.5</v>
      </c>
      <c r="R904" s="29"/>
      <c r="S904" s="26">
        <v>105</v>
      </c>
      <c r="T904" s="26"/>
      <c r="U904" s="26">
        <v>54</v>
      </c>
      <c r="V904" s="26">
        <v>1</v>
      </c>
      <c r="W904" s="31"/>
      <c r="X904" s="31"/>
      <c r="Y904" s="31"/>
      <c r="Z904" s="26"/>
      <c r="AA904" s="30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139"/>
      <c r="CB904" s="139"/>
      <c r="CC904" s="139"/>
      <c r="CD904" s="139"/>
      <c r="CE904" s="139"/>
      <c r="CF904" s="139"/>
      <c r="CG904" s="139"/>
      <c r="CH904" s="139"/>
      <c r="CI904" s="139"/>
      <c r="CJ904" s="139"/>
      <c r="CK904" s="139"/>
      <c r="CL904" s="139"/>
      <c r="CM904" s="139"/>
      <c r="CN904" s="139"/>
      <c r="CO904" s="139"/>
      <c r="CP904" s="139"/>
      <c r="CQ904" s="139"/>
      <c r="CR904" s="139"/>
      <c r="CS904" s="139"/>
      <c r="CT904" s="139"/>
      <c r="CU904" s="139"/>
      <c r="CV904" s="139"/>
      <c r="CW904" s="139"/>
      <c r="CX904" s="139"/>
      <c r="CY904" s="139"/>
      <c r="CZ904" s="139"/>
      <c r="DA904" s="139"/>
      <c r="DB904" s="139"/>
      <c r="DC904" s="139"/>
      <c r="DD904" s="139"/>
      <c r="DE904" s="139"/>
      <c r="DF904" s="139"/>
      <c r="DG904" s="139"/>
    </row>
    <row r="905" spans="1:111" ht="12.75" customHeight="1" x14ac:dyDescent="0.2">
      <c r="A905" s="7">
        <v>944</v>
      </c>
      <c r="B905" s="26" t="s">
        <v>19</v>
      </c>
      <c r="C905" s="7" t="s">
        <v>4300</v>
      </c>
      <c r="D905" s="26"/>
      <c r="E905" s="26" t="s">
        <v>4301</v>
      </c>
      <c r="F905" s="26"/>
      <c r="G905" s="43" t="s">
        <v>4302</v>
      </c>
      <c r="H905" s="42"/>
      <c r="I905" s="9" t="s">
        <v>788</v>
      </c>
      <c r="J905" s="26"/>
      <c r="K905" s="26" t="s">
        <v>4303</v>
      </c>
      <c r="L905" s="48">
        <v>43520</v>
      </c>
      <c r="M905" s="49" t="s">
        <v>25</v>
      </c>
      <c r="N905" s="51">
        <v>2009</v>
      </c>
      <c r="O905" s="16" t="s">
        <v>1840</v>
      </c>
      <c r="P905" s="28" t="s">
        <v>33</v>
      </c>
      <c r="Q905" s="26">
        <v>6.3</v>
      </c>
      <c r="R905" s="29"/>
      <c r="S905" s="26">
        <v>95</v>
      </c>
      <c r="T905" s="26"/>
      <c r="U905" s="31">
        <v>47</v>
      </c>
      <c r="V905" s="31">
        <v>1</v>
      </c>
      <c r="W905" s="31"/>
      <c r="X905" s="31"/>
      <c r="Y905" s="31"/>
      <c r="Z905" s="26"/>
      <c r="AA905" s="20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</row>
    <row r="906" spans="1:111" ht="12.75" customHeight="1" x14ac:dyDescent="0.2">
      <c r="A906" s="7">
        <v>945</v>
      </c>
      <c r="B906" s="26" t="s">
        <v>19</v>
      </c>
      <c r="C906" s="7" t="s">
        <v>4304</v>
      </c>
      <c r="D906" s="26"/>
      <c r="E906" s="26" t="s">
        <v>4305</v>
      </c>
      <c r="F906" s="26"/>
      <c r="G906" s="43" t="s">
        <v>4306</v>
      </c>
      <c r="H906" s="42"/>
      <c r="I906" s="9" t="s">
        <v>116</v>
      </c>
      <c r="J906" s="26"/>
      <c r="K906" s="26" t="s">
        <v>3019</v>
      </c>
      <c r="L906" s="48">
        <v>43590</v>
      </c>
      <c r="M906" s="12" t="s">
        <v>25</v>
      </c>
      <c r="N906" s="24">
        <v>2017</v>
      </c>
      <c r="O906" s="16" t="s">
        <v>26</v>
      </c>
      <c r="P906" s="28" t="s">
        <v>47</v>
      </c>
      <c r="Q906" s="26">
        <v>5.8</v>
      </c>
      <c r="R906" s="29"/>
      <c r="S906" s="26">
        <v>115</v>
      </c>
      <c r="T906" s="26"/>
      <c r="U906" s="26" t="s">
        <v>34</v>
      </c>
      <c r="V906" s="26">
        <v>1</v>
      </c>
      <c r="W906" s="31"/>
      <c r="X906" s="31"/>
      <c r="Y906" s="31"/>
      <c r="Z906" s="26"/>
      <c r="AA906" s="20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</row>
    <row r="907" spans="1:111" ht="12.75" customHeight="1" x14ac:dyDescent="0.2">
      <c r="A907" s="7">
        <v>946</v>
      </c>
      <c r="B907" s="26" t="s">
        <v>19</v>
      </c>
      <c r="C907" s="26" t="s">
        <v>4307</v>
      </c>
      <c r="D907" s="26"/>
      <c r="E907" s="26" t="s">
        <v>4308</v>
      </c>
      <c r="F907" s="26"/>
      <c r="G907" s="43" t="s">
        <v>4309</v>
      </c>
      <c r="H907" s="42"/>
      <c r="I907" s="26" t="s">
        <v>38</v>
      </c>
      <c r="J907" s="26"/>
      <c r="K907" s="26" t="s">
        <v>4310</v>
      </c>
      <c r="L907" s="48">
        <v>43623</v>
      </c>
      <c r="M907" s="49" t="s">
        <v>25</v>
      </c>
      <c r="N907" s="51">
        <v>2014</v>
      </c>
      <c r="O907" s="16" t="s">
        <v>4311</v>
      </c>
      <c r="P907" s="28" t="s">
        <v>140</v>
      </c>
      <c r="Q907" s="26">
        <v>5.7</v>
      </c>
      <c r="R907" s="29"/>
      <c r="S907" s="26">
        <v>95</v>
      </c>
      <c r="T907" s="26"/>
      <c r="U907" s="31">
        <v>57</v>
      </c>
      <c r="V907" s="31">
        <v>1</v>
      </c>
      <c r="W907" s="31"/>
      <c r="X907" s="31"/>
      <c r="Y907" s="31"/>
      <c r="Z907" s="26"/>
      <c r="AA907" s="20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</row>
    <row r="908" spans="1:111" s="32" customFormat="1" ht="12.75" customHeight="1" x14ac:dyDescent="0.2">
      <c r="A908" s="7">
        <v>947</v>
      </c>
      <c r="B908" s="26" t="s">
        <v>19</v>
      </c>
      <c r="C908" s="26" t="s">
        <v>109</v>
      </c>
      <c r="D908" s="26"/>
      <c r="E908" s="26" t="s">
        <v>4312</v>
      </c>
      <c r="F908" s="26"/>
      <c r="G908" s="43" t="s">
        <v>4313</v>
      </c>
      <c r="H908" s="42"/>
      <c r="I908" s="7" t="s">
        <v>45</v>
      </c>
      <c r="J908" s="26"/>
      <c r="K908" s="26" t="s">
        <v>4314</v>
      </c>
      <c r="L908" s="48">
        <v>43990</v>
      </c>
      <c r="M908" s="49" t="s">
        <v>25</v>
      </c>
      <c r="N908" s="51">
        <v>2018</v>
      </c>
      <c r="O908" s="16" t="s">
        <v>26</v>
      </c>
      <c r="P908" s="28" t="s">
        <v>33</v>
      </c>
      <c r="Q908" s="26">
        <v>5.3</v>
      </c>
      <c r="R908" s="29"/>
      <c r="S908" s="26">
        <v>115</v>
      </c>
      <c r="T908" s="26"/>
      <c r="U908" s="31" t="s">
        <v>34</v>
      </c>
      <c r="V908" s="31">
        <v>1</v>
      </c>
      <c r="W908" s="31"/>
      <c r="X908" s="31"/>
      <c r="Y908" s="31"/>
      <c r="Z908" s="26"/>
      <c r="AA908" s="30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139"/>
      <c r="CB908" s="139"/>
      <c r="CC908" s="139"/>
      <c r="CD908" s="139"/>
      <c r="CE908" s="139"/>
      <c r="CF908" s="139"/>
      <c r="CG908" s="139"/>
      <c r="CH908" s="139"/>
      <c r="CI908" s="139"/>
      <c r="CJ908" s="139"/>
      <c r="CK908" s="139"/>
      <c r="CL908" s="139"/>
      <c r="CM908" s="139"/>
      <c r="CN908" s="139"/>
      <c r="CO908" s="139"/>
      <c r="CP908" s="139"/>
      <c r="CQ908" s="139"/>
      <c r="CR908" s="139"/>
      <c r="CS908" s="139"/>
      <c r="CT908" s="139"/>
      <c r="CU908" s="139"/>
      <c r="CV908" s="139"/>
      <c r="CW908" s="139"/>
      <c r="CX908" s="139"/>
      <c r="CY908" s="139"/>
      <c r="CZ908" s="139"/>
      <c r="DA908" s="139"/>
      <c r="DB908" s="139"/>
      <c r="DC908" s="139"/>
      <c r="DD908" s="139"/>
      <c r="DE908" s="139"/>
      <c r="DF908" s="139"/>
      <c r="DG908" s="139"/>
    </row>
    <row r="909" spans="1:111" ht="12.75" customHeight="1" x14ac:dyDescent="0.2">
      <c r="A909" s="7">
        <v>948</v>
      </c>
      <c r="B909" s="26" t="s">
        <v>19</v>
      </c>
      <c r="C909" s="26" t="s">
        <v>4315</v>
      </c>
      <c r="D909" s="26"/>
      <c r="E909" s="26" t="s">
        <v>4316</v>
      </c>
      <c r="F909" s="26"/>
      <c r="G909" s="43" t="s">
        <v>4317</v>
      </c>
      <c r="H909" s="42"/>
      <c r="I909" s="26" t="s">
        <v>356</v>
      </c>
      <c r="J909" s="26"/>
      <c r="K909" s="26" t="s">
        <v>4318</v>
      </c>
      <c r="L909" s="48">
        <v>43617</v>
      </c>
      <c r="M909" s="49" t="s">
        <v>25</v>
      </c>
      <c r="N909" s="51">
        <v>2011</v>
      </c>
      <c r="O909" s="16" t="s">
        <v>4320</v>
      </c>
      <c r="P909" s="28" t="s">
        <v>140</v>
      </c>
      <c r="Q909" s="26">
        <v>6.2</v>
      </c>
      <c r="R909" s="29"/>
      <c r="S909" s="26">
        <v>110</v>
      </c>
      <c r="T909" s="26"/>
      <c r="U909" s="31">
        <v>57</v>
      </c>
      <c r="V909" s="31">
        <v>1</v>
      </c>
      <c r="W909" s="31"/>
      <c r="X909" s="31"/>
      <c r="Y909" s="31"/>
      <c r="Z909" s="26"/>
      <c r="AA909" s="20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</row>
    <row r="910" spans="1:111" s="32" customFormat="1" ht="12.75" customHeight="1" x14ac:dyDescent="0.2">
      <c r="A910" s="7">
        <v>949</v>
      </c>
      <c r="B910" s="26" t="s">
        <v>19</v>
      </c>
      <c r="C910" s="26" t="s">
        <v>1060</v>
      </c>
      <c r="D910" s="26"/>
      <c r="E910" s="26" t="s">
        <v>4321</v>
      </c>
      <c r="F910" s="26"/>
      <c r="G910" s="43" t="s">
        <v>4322</v>
      </c>
      <c r="H910" s="42"/>
      <c r="I910" s="26" t="s">
        <v>66</v>
      </c>
      <c r="J910" s="26"/>
      <c r="K910" s="26" t="s">
        <v>1913</v>
      </c>
      <c r="L910" s="48">
        <v>44161</v>
      </c>
      <c r="M910" s="49" t="s">
        <v>25</v>
      </c>
      <c r="N910" s="51">
        <v>2018</v>
      </c>
      <c r="O910" s="16" t="s">
        <v>26</v>
      </c>
      <c r="P910" s="28" t="s">
        <v>140</v>
      </c>
      <c r="Q910" s="26">
        <v>5.5</v>
      </c>
      <c r="R910" s="29"/>
      <c r="S910" s="26">
        <v>105</v>
      </c>
      <c r="T910" s="26"/>
      <c r="U910" s="31">
        <v>59</v>
      </c>
      <c r="V910" s="31">
        <v>1</v>
      </c>
      <c r="W910" s="31"/>
      <c r="X910" s="31"/>
      <c r="Y910" s="31"/>
      <c r="Z910" s="26"/>
      <c r="AA910" s="30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139"/>
      <c r="CB910" s="139"/>
      <c r="CC910" s="139"/>
      <c r="CD910" s="139"/>
      <c r="CE910" s="139"/>
      <c r="CF910" s="139"/>
      <c r="CG910" s="139"/>
      <c r="CH910" s="139"/>
      <c r="CI910" s="139"/>
      <c r="CJ910" s="139"/>
      <c r="CK910" s="139"/>
      <c r="CL910" s="139"/>
      <c r="CM910" s="139"/>
      <c r="CN910" s="139"/>
      <c r="CO910" s="139"/>
      <c r="CP910" s="139"/>
      <c r="CQ910" s="139"/>
      <c r="CR910" s="139"/>
      <c r="CS910" s="139"/>
      <c r="CT910" s="139"/>
      <c r="CU910" s="139"/>
      <c r="CV910" s="139"/>
      <c r="CW910" s="139"/>
      <c r="CX910" s="139"/>
      <c r="CY910" s="139"/>
      <c r="CZ910" s="139"/>
      <c r="DA910" s="139"/>
      <c r="DB910" s="139"/>
      <c r="DC910" s="139"/>
      <c r="DD910" s="139"/>
      <c r="DE910" s="139"/>
      <c r="DF910" s="139"/>
      <c r="DG910" s="139"/>
    </row>
    <row r="911" spans="1:111" ht="12.75" customHeight="1" x14ac:dyDescent="0.2">
      <c r="A911" s="7">
        <v>950</v>
      </c>
      <c r="B911" s="7" t="s">
        <v>19</v>
      </c>
      <c r="C911" s="7" t="s">
        <v>1320</v>
      </c>
      <c r="D911" s="26"/>
      <c r="E911" s="9" t="s">
        <v>4323</v>
      </c>
      <c r="F911" s="9"/>
      <c r="G911" s="10" t="s">
        <v>4324</v>
      </c>
      <c r="H911" s="42"/>
      <c r="I911" s="7" t="s">
        <v>45</v>
      </c>
      <c r="J911" s="26"/>
      <c r="K911" s="9" t="s">
        <v>4325</v>
      </c>
      <c r="L911" s="22">
        <v>43999</v>
      </c>
      <c r="M911" s="12" t="s">
        <v>25</v>
      </c>
      <c r="N911" s="24">
        <v>2010</v>
      </c>
      <c r="O911" s="16" t="s">
        <v>4326</v>
      </c>
      <c r="P911" s="28" t="s">
        <v>47</v>
      </c>
      <c r="Q911" s="26">
        <v>5.7</v>
      </c>
      <c r="R911" s="29"/>
      <c r="S911" s="26">
        <v>115</v>
      </c>
      <c r="T911" s="26"/>
      <c r="U911" s="26">
        <v>50</v>
      </c>
      <c r="V911" s="26">
        <v>1</v>
      </c>
      <c r="W911" s="37"/>
      <c r="X911" s="31"/>
      <c r="Y911" s="31"/>
      <c r="Z911" s="26"/>
      <c r="AA911" s="20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</row>
    <row r="912" spans="1:111" ht="12.75" customHeight="1" x14ac:dyDescent="0.2">
      <c r="A912" s="7">
        <v>951</v>
      </c>
      <c r="B912" s="7" t="s">
        <v>19</v>
      </c>
      <c r="C912" s="9" t="s">
        <v>878</v>
      </c>
      <c r="D912" s="9"/>
      <c r="E912" s="8" t="s">
        <v>4327</v>
      </c>
      <c r="F912" s="9"/>
      <c r="G912" s="10" t="s">
        <v>4328</v>
      </c>
      <c r="H912" s="2"/>
      <c r="I912" s="7" t="s">
        <v>45</v>
      </c>
      <c r="J912" s="9"/>
      <c r="K912" s="9" t="s">
        <v>4329</v>
      </c>
      <c r="L912" s="22">
        <v>44400</v>
      </c>
      <c r="M912" s="12" t="s">
        <v>25</v>
      </c>
      <c r="N912" s="24">
        <v>2013</v>
      </c>
      <c r="O912" s="16" t="s">
        <v>4330</v>
      </c>
      <c r="P912" s="28" t="s">
        <v>47</v>
      </c>
      <c r="Q912" s="26">
        <v>4.8</v>
      </c>
      <c r="R912" s="29"/>
      <c r="S912" s="26">
        <v>90</v>
      </c>
      <c r="T912" s="26"/>
      <c r="U912" s="26">
        <v>55</v>
      </c>
      <c r="V912" s="26">
        <v>1</v>
      </c>
      <c r="W912" s="25"/>
      <c r="X912" s="26"/>
      <c r="Y912" s="26"/>
      <c r="Z912" s="26"/>
      <c r="AA912" s="20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</row>
    <row r="913" spans="1:111" s="32" customFormat="1" ht="12.75" customHeight="1" x14ac:dyDescent="0.2">
      <c r="A913" s="7">
        <v>952</v>
      </c>
      <c r="B913" s="26" t="s">
        <v>19</v>
      </c>
      <c r="C913" s="26" t="s">
        <v>2522</v>
      </c>
      <c r="D913" s="26"/>
      <c r="E913" s="26" t="s">
        <v>4331</v>
      </c>
      <c r="F913" s="26"/>
      <c r="G913" s="43" t="s">
        <v>4332</v>
      </c>
      <c r="H913" s="42"/>
      <c r="I913" s="26" t="s">
        <v>161</v>
      </c>
      <c r="J913" s="26"/>
      <c r="K913" s="26" t="s">
        <v>1259</v>
      </c>
      <c r="L913" s="48">
        <v>44016</v>
      </c>
      <c r="M913" s="49" t="s">
        <v>25</v>
      </c>
      <c r="N913" s="51">
        <v>2010</v>
      </c>
      <c r="O913" s="16" t="s">
        <v>131</v>
      </c>
      <c r="P913" s="28" t="s">
        <v>47</v>
      </c>
      <c r="Q913" s="26">
        <v>6.13</v>
      </c>
      <c r="R913" s="29"/>
      <c r="S913" s="26">
        <v>130</v>
      </c>
      <c r="T913" s="26"/>
      <c r="U913" s="31">
        <v>55</v>
      </c>
      <c r="V913" s="31">
        <v>1</v>
      </c>
      <c r="W913" s="31"/>
      <c r="X913" s="31"/>
      <c r="Y913" s="31"/>
      <c r="Z913" s="26"/>
      <c r="AA913" s="30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139"/>
      <c r="CB913" s="139"/>
      <c r="CC913" s="139"/>
      <c r="CD913" s="139"/>
      <c r="CE913" s="139"/>
      <c r="CF913" s="139"/>
      <c r="CG913" s="139"/>
      <c r="CH913" s="139"/>
      <c r="CI913" s="139"/>
      <c r="CJ913" s="139"/>
      <c r="CK913" s="139"/>
      <c r="CL913" s="139"/>
      <c r="CM913" s="139"/>
      <c r="CN913" s="139"/>
      <c r="CO913" s="139"/>
      <c r="CP913" s="139"/>
      <c r="CQ913" s="139"/>
      <c r="CR913" s="139"/>
      <c r="CS913" s="139"/>
      <c r="CT913" s="139"/>
      <c r="CU913" s="139"/>
      <c r="CV913" s="139"/>
      <c r="CW913" s="139"/>
      <c r="CX913" s="139"/>
      <c r="CY913" s="139"/>
      <c r="CZ913" s="139"/>
      <c r="DA913" s="139"/>
      <c r="DB913" s="139"/>
      <c r="DC913" s="139"/>
      <c r="DD913" s="139"/>
      <c r="DE913" s="139"/>
      <c r="DF913" s="139"/>
      <c r="DG913" s="139"/>
    </row>
    <row r="914" spans="1:111" ht="12.75" customHeight="1" x14ac:dyDescent="0.2">
      <c r="A914" s="7">
        <v>953</v>
      </c>
      <c r="B914" s="26" t="s">
        <v>78</v>
      </c>
      <c r="C914" s="26" t="s">
        <v>1187</v>
      </c>
      <c r="D914" s="26" t="s">
        <v>4333</v>
      </c>
      <c r="E914" s="26" t="s">
        <v>4334</v>
      </c>
      <c r="F914" s="26" t="s">
        <v>4050</v>
      </c>
      <c r="G914" s="43" t="s">
        <v>4335</v>
      </c>
      <c r="H914" s="42" t="s">
        <v>4336</v>
      </c>
      <c r="I914" s="26" t="s">
        <v>66</v>
      </c>
      <c r="J914" s="26" t="s">
        <v>4337</v>
      </c>
      <c r="K914" s="26" t="s">
        <v>4052</v>
      </c>
      <c r="L914" s="48">
        <v>43887</v>
      </c>
      <c r="M914" s="49" t="s">
        <v>25</v>
      </c>
      <c r="N914" s="51">
        <v>2014</v>
      </c>
      <c r="O914" s="16" t="s">
        <v>4338</v>
      </c>
      <c r="P914" s="28" t="s">
        <v>47</v>
      </c>
      <c r="Q914" s="26">
        <v>5.7</v>
      </c>
      <c r="R914" s="29">
        <v>21</v>
      </c>
      <c r="S914" s="26">
        <v>105</v>
      </c>
      <c r="T914" s="26">
        <v>139</v>
      </c>
      <c r="U914" s="31">
        <v>54</v>
      </c>
      <c r="V914" s="31">
        <v>1</v>
      </c>
      <c r="W914" s="37">
        <v>41760</v>
      </c>
      <c r="X914" s="31">
        <v>2014</v>
      </c>
      <c r="Y914" s="31" t="s">
        <v>25</v>
      </c>
      <c r="Z914" s="26" t="s">
        <v>4339</v>
      </c>
      <c r="AA914" s="20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</row>
    <row r="915" spans="1:111" ht="12.75" customHeight="1" x14ac:dyDescent="0.2">
      <c r="A915" s="7">
        <v>954</v>
      </c>
      <c r="B915" s="7" t="s">
        <v>78</v>
      </c>
      <c r="C915" s="31" t="s">
        <v>4340</v>
      </c>
      <c r="D915" s="31"/>
      <c r="E915" s="31" t="s">
        <v>4341</v>
      </c>
      <c r="F915" s="31" t="s">
        <v>1035</v>
      </c>
      <c r="G915" s="31" t="s">
        <v>4342</v>
      </c>
      <c r="H915" s="31"/>
      <c r="I915" s="9" t="s">
        <v>66</v>
      </c>
      <c r="J915" s="31"/>
      <c r="K915" s="31" t="s">
        <v>1037</v>
      </c>
      <c r="L915" s="57">
        <v>43894</v>
      </c>
      <c r="M915" s="12" t="s">
        <v>25</v>
      </c>
      <c r="N915" s="24">
        <v>2012</v>
      </c>
      <c r="O915" s="16" t="s">
        <v>4343</v>
      </c>
      <c r="P915" s="28" t="s">
        <v>171</v>
      </c>
      <c r="Q915" s="26">
        <v>6.3</v>
      </c>
      <c r="R915" s="29">
        <v>31</v>
      </c>
      <c r="S915" s="26">
        <v>125</v>
      </c>
      <c r="T915" s="26">
        <v>167</v>
      </c>
      <c r="U915" s="26">
        <v>53</v>
      </c>
      <c r="V915" s="26">
        <v>1</v>
      </c>
      <c r="W915" s="31"/>
      <c r="X915" s="31"/>
      <c r="Y915" s="31"/>
      <c r="Z915" s="26"/>
      <c r="AA915" s="20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</row>
    <row r="916" spans="1:111" ht="12.75" customHeight="1" x14ac:dyDescent="0.2">
      <c r="A916" s="7">
        <v>955</v>
      </c>
      <c r="B916" s="26" t="s">
        <v>19</v>
      </c>
      <c r="C916" s="26" t="s">
        <v>676</v>
      </c>
      <c r="D916" s="26"/>
      <c r="E916" s="26" t="s">
        <v>4344</v>
      </c>
      <c r="F916" s="26"/>
      <c r="G916" s="43" t="s">
        <v>4345</v>
      </c>
      <c r="H916" s="42"/>
      <c r="I916" s="26" t="s">
        <v>38</v>
      </c>
      <c r="J916" s="26"/>
      <c r="K916" s="9" t="s">
        <v>4346</v>
      </c>
      <c r="L916" s="22">
        <v>43715</v>
      </c>
      <c r="M916" s="12" t="s">
        <v>25</v>
      </c>
      <c r="N916" s="24">
        <v>2015</v>
      </c>
      <c r="O916" s="16" t="s">
        <v>4347</v>
      </c>
      <c r="P916" s="28" t="s">
        <v>47</v>
      </c>
      <c r="Q916" s="26">
        <v>4.3</v>
      </c>
      <c r="R916" s="29"/>
      <c r="S916" s="26">
        <v>100</v>
      </c>
      <c r="T916" s="26"/>
      <c r="U916" s="26">
        <v>54</v>
      </c>
      <c r="V916" s="26">
        <v>1</v>
      </c>
      <c r="W916" s="25"/>
      <c r="X916" s="26"/>
      <c r="Y916" s="31"/>
      <c r="Z916" s="26"/>
      <c r="AA916" s="20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</row>
    <row r="917" spans="1:111" ht="12.75" customHeight="1" x14ac:dyDescent="0.2">
      <c r="A917" s="7">
        <v>956</v>
      </c>
      <c r="B917" s="26" t="s">
        <v>19</v>
      </c>
      <c r="C917" s="26" t="s">
        <v>1187</v>
      </c>
      <c r="D917" s="26"/>
      <c r="E917" s="26" t="s">
        <v>4348</v>
      </c>
      <c r="F917" s="26"/>
      <c r="G917" s="43" t="s">
        <v>4349</v>
      </c>
      <c r="H917" s="42"/>
      <c r="I917" s="26" t="s">
        <v>66</v>
      </c>
      <c r="J917" s="26"/>
      <c r="K917" s="26" t="s">
        <v>4350</v>
      </c>
      <c r="L917" s="48">
        <v>43836</v>
      </c>
      <c r="M917" s="49" t="s">
        <v>25</v>
      </c>
      <c r="N917" s="51">
        <v>2014</v>
      </c>
      <c r="O917" s="16" t="s">
        <v>4351</v>
      </c>
      <c r="P917" s="28" t="s">
        <v>47</v>
      </c>
      <c r="Q917" s="26">
        <v>5.7</v>
      </c>
      <c r="R917" s="29"/>
      <c r="S917" s="26">
        <v>105</v>
      </c>
      <c r="T917" s="26"/>
      <c r="U917" s="31">
        <v>52</v>
      </c>
      <c r="V917" s="31">
        <v>1</v>
      </c>
      <c r="W917" s="31"/>
      <c r="X917" s="31"/>
      <c r="Y917" s="31"/>
      <c r="Z917" s="26"/>
      <c r="AA917" s="20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</row>
    <row r="918" spans="1:111" s="32" customFormat="1" ht="12.75" customHeight="1" x14ac:dyDescent="0.2">
      <c r="A918" s="7">
        <v>957</v>
      </c>
      <c r="B918" s="26" t="s">
        <v>19</v>
      </c>
      <c r="C918" s="7" t="s">
        <v>158</v>
      </c>
      <c r="D918" s="26"/>
      <c r="E918" s="26" t="s">
        <v>4352</v>
      </c>
      <c r="F918" s="26"/>
      <c r="G918" s="43" t="s">
        <v>4353</v>
      </c>
      <c r="H918" s="42"/>
      <c r="I918" s="7" t="s">
        <v>161</v>
      </c>
      <c r="J918" s="26"/>
      <c r="K918" s="26" t="s">
        <v>4354</v>
      </c>
      <c r="L918" s="48">
        <v>43532</v>
      </c>
      <c r="M918" s="49" t="s">
        <v>25</v>
      </c>
      <c r="N918" s="51">
        <v>2013</v>
      </c>
      <c r="O918" s="16" t="s">
        <v>380</v>
      </c>
      <c r="P918" s="28" t="s">
        <v>47</v>
      </c>
      <c r="Q918" s="26">
        <v>5.9</v>
      </c>
      <c r="R918" s="29"/>
      <c r="S918" s="26">
        <v>110</v>
      </c>
      <c r="T918" s="26"/>
      <c r="U918" s="31">
        <v>54</v>
      </c>
      <c r="V918" s="31">
        <v>1</v>
      </c>
      <c r="W918" s="37"/>
      <c r="X918" s="31"/>
      <c r="Y918" s="31"/>
      <c r="Z918" s="26"/>
      <c r="AA918" s="30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139"/>
      <c r="CB918" s="139"/>
      <c r="CC918" s="139"/>
      <c r="CD918" s="139"/>
      <c r="CE918" s="139"/>
      <c r="CF918" s="139"/>
      <c r="CG918" s="139"/>
      <c r="CH918" s="139"/>
      <c r="CI918" s="139"/>
      <c r="CJ918" s="139"/>
      <c r="CK918" s="139"/>
      <c r="CL918" s="139"/>
      <c r="CM918" s="139"/>
      <c r="CN918" s="139"/>
      <c r="CO918" s="139"/>
      <c r="CP918" s="139"/>
      <c r="CQ918" s="139"/>
      <c r="CR918" s="139"/>
      <c r="CS918" s="139"/>
      <c r="CT918" s="139"/>
      <c r="CU918" s="139"/>
      <c r="CV918" s="139"/>
      <c r="CW918" s="139"/>
      <c r="CX918" s="139"/>
      <c r="CY918" s="139"/>
      <c r="CZ918" s="139"/>
      <c r="DA918" s="139"/>
      <c r="DB918" s="139"/>
      <c r="DC918" s="139"/>
      <c r="DD918" s="139"/>
      <c r="DE918" s="139"/>
      <c r="DF918" s="139"/>
      <c r="DG918" s="139"/>
    </row>
    <row r="919" spans="1:111" ht="12.75" customHeight="1" x14ac:dyDescent="0.2">
      <c r="A919" s="7">
        <v>958</v>
      </c>
      <c r="B919" s="26" t="s">
        <v>19</v>
      </c>
      <c r="C919" s="26" t="s">
        <v>58</v>
      </c>
      <c r="D919" s="26"/>
      <c r="E919" s="26" t="s">
        <v>4355</v>
      </c>
      <c r="F919" s="26"/>
      <c r="G919" s="43" t="s">
        <v>4356</v>
      </c>
      <c r="H919" s="42"/>
      <c r="I919" s="7" t="s">
        <v>45</v>
      </c>
      <c r="J919" s="26"/>
      <c r="K919" s="26" t="s">
        <v>4357</v>
      </c>
      <c r="L919" s="48">
        <v>43627</v>
      </c>
      <c r="M919" s="49" t="s">
        <v>25</v>
      </c>
      <c r="N919" s="51">
        <v>2014</v>
      </c>
      <c r="O919" s="16" t="s">
        <v>4358</v>
      </c>
      <c r="P919" s="28" t="s">
        <v>47</v>
      </c>
      <c r="Q919" s="26">
        <v>5.6</v>
      </c>
      <c r="R919" s="29"/>
      <c r="S919" s="26">
        <v>115</v>
      </c>
      <c r="T919" s="26"/>
      <c r="U919" s="31" t="s">
        <v>34</v>
      </c>
      <c r="V919" s="31">
        <v>1</v>
      </c>
      <c r="W919" s="31"/>
      <c r="X919" s="31"/>
      <c r="Y919" s="31"/>
      <c r="Z919" s="26"/>
      <c r="AA919" s="20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</row>
    <row r="920" spans="1:111" ht="12.75" customHeight="1" x14ac:dyDescent="0.2">
      <c r="A920" s="7">
        <v>959</v>
      </c>
      <c r="B920" s="26" t="s">
        <v>78</v>
      </c>
      <c r="C920" s="26" t="s">
        <v>104</v>
      </c>
      <c r="D920" s="26" t="s">
        <v>515</v>
      </c>
      <c r="E920" s="26" t="s">
        <v>2296</v>
      </c>
      <c r="F920" s="26" t="s">
        <v>4359</v>
      </c>
      <c r="G920" s="43" t="s">
        <v>4360</v>
      </c>
      <c r="H920" s="42" t="s">
        <v>4361</v>
      </c>
      <c r="I920" s="7" t="s">
        <v>45</v>
      </c>
      <c r="J920" s="26" t="s">
        <v>229</v>
      </c>
      <c r="K920" s="26" t="s">
        <v>2299</v>
      </c>
      <c r="L920" s="48">
        <v>43680</v>
      </c>
      <c r="M920" s="49" t="s">
        <v>25</v>
      </c>
      <c r="N920" s="51">
        <v>2012</v>
      </c>
      <c r="O920" s="16" t="s">
        <v>4362</v>
      </c>
      <c r="P920" s="28" t="s">
        <v>47</v>
      </c>
      <c r="Q920" s="26">
        <v>5.3</v>
      </c>
      <c r="R920" s="29">
        <v>18.5</v>
      </c>
      <c r="S920" s="26">
        <v>100</v>
      </c>
      <c r="T920" s="26">
        <v>133</v>
      </c>
      <c r="U920" s="31">
        <v>50</v>
      </c>
      <c r="V920" s="31">
        <v>1</v>
      </c>
      <c r="W920" s="37">
        <v>41813</v>
      </c>
      <c r="X920" s="31">
        <v>2013</v>
      </c>
      <c r="Y920" s="31" t="s">
        <v>25</v>
      </c>
      <c r="Z920" s="26" t="s">
        <v>4363</v>
      </c>
      <c r="AA920" s="20" t="s">
        <v>4364</v>
      </c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</row>
    <row r="921" spans="1:111" ht="12.75" customHeight="1" x14ac:dyDescent="0.2">
      <c r="A921" s="7">
        <v>960</v>
      </c>
      <c r="B921" s="26" t="s">
        <v>19</v>
      </c>
      <c r="C921" s="26" t="s">
        <v>676</v>
      </c>
      <c r="D921" s="26"/>
      <c r="E921" s="26" t="s">
        <v>4365</v>
      </c>
      <c r="F921" s="26"/>
      <c r="G921" s="43" t="s">
        <v>4366</v>
      </c>
      <c r="H921" s="42"/>
      <c r="I921" s="26" t="s">
        <v>38</v>
      </c>
      <c r="J921" s="26"/>
      <c r="K921" s="26" t="s">
        <v>4367</v>
      </c>
      <c r="L921" s="48">
        <v>44013</v>
      </c>
      <c r="M921" s="49" t="s">
        <v>25</v>
      </c>
      <c r="N921" s="51">
        <v>2015</v>
      </c>
      <c r="O921" s="16" t="s">
        <v>156</v>
      </c>
      <c r="P921" s="28" t="s">
        <v>47</v>
      </c>
      <c r="Q921" s="26">
        <v>5.8</v>
      </c>
      <c r="R921" s="29"/>
      <c r="S921" s="26">
        <v>100</v>
      </c>
      <c r="T921" s="26"/>
      <c r="U921" s="31">
        <v>54</v>
      </c>
      <c r="V921" s="31">
        <v>1</v>
      </c>
      <c r="W921" s="31"/>
      <c r="X921" s="31"/>
      <c r="Y921" s="31"/>
      <c r="Z921" s="26"/>
      <c r="AA921" s="20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</row>
    <row r="922" spans="1:111" ht="12.75" customHeight="1" x14ac:dyDescent="0.2">
      <c r="A922" s="7">
        <v>961</v>
      </c>
      <c r="B922" s="7" t="s">
        <v>19</v>
      </c>
      <c r="C922" s="7" t="s">
        <v>4368</v>
      </c>
      <c r="D922" s="7"/>
      <c r="E922" s="9" t="s">
        <v>4369</v>
      </c>
      <c r="F922" s="9"/>
      <c r="G922" s="10" t="s">
        <v>4370</v>
      </c>
      <c r="H922" s="2"/>
      <c r="I922" s="26" t="s">
        <v>23</v>
      </c>
      <c r="J922" s="7"/>
      <c r="K922" s="26" t="s">
        <v>2019</v>
      </c>
      <c r="L922" s="22">
        <v>43712</v>
      </c>
      <c r="M922" s="12" t="s">
        <v>25</v>
      </c>
      <c r="N922" s="24">
        <v>2017</v>
      </c>
      <c r="O922" s="16" t="s">
        <v>237</v>
      </c>
      <c r="P922" s="28" t="s">
        <v>140</v>
      </c>
      <c r="Q922" s="26">
        <v>7.15</v>
      </c>
      <c r="R922" s="29"/>
      <c r="S922" s="26">
        <v>200</v>
      </c>
      <c r="T922" s="26"/>
      <c r="U922" s="26" t="s">
        <v>34</v>
      </c>
      <c r="V922" s="26">
        <v>2</v>
      </c>
      <c r="W922" s="26"/>
      <c r="X922" s="26"/>
      <c r="Y922" s="31"/>
      <c r="Z922" s="26"/>
      <c r="AA922" s="20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</row>
    <row r="923" spans="1:111" ht="12.75" customHeight="1" x14ac:dyDescent="0.2">
      <c r="A923" s="7">
        <v>962</v>
      </c>
      <c r="B923" s="7" t="s">
        <v>78</v>
      </c>
      <c r="C923" s="9" t="s">
        <v>1105</v>
      </c>
      <c r="D923" s="9" t="s">
        <v>4371</v>
      </c>
      <c r="E923" s="8" t="s">
        <v>4372</v>
      </c>
      <c r="F923" s="9" t="s">
        <v>4373</v>
      </c>
      <c r="G923" s="10" t="s">
        <v>4374</v>
      </c>
      <c r="H923" s="2" t="s">
        <v>4375</v>
      </c>
      <c r="I923" s="9" t="s">
        <v>193</v>
      </c>
      <c r="J923" s="9" t="s">
        <v>320</v>
      </c>
      <c r="K923" s="9" t="s">
        <v>2615</v>
      </c>
      <c r="L923" s="22">
        <v>43804</v>
      </c>
      <c r="M923" s="12" t="s">
        <v>25</v>
      </c>
      <c r="N923" s="24">
        <v>2014</v>
      </c>
      <c r="O923" s="16" t="s">
        <v>4376</v>
      </c>
      <c r="P923" s="28" t="s">
        <v>34</v>
      </c>
      <c r="Q923" s="26">
        <v>6.5</v>
      </c>
      <c r="R923" s="29">
        <v>25</v>
      </c>
      <c r="S923" s="26">
        <v>120</v>
      </c>
      <c r="T923" s="26">
        <v>165</v>
      </c>
      <c r="U923" s="26">
        <v>62</v>
      </c>
      <c r="V923" s="26">
        <v>1</v>
      </c>
      <c r="W923" s="25">
        <v>43135</v>
      </c>
      <c r="X923" s="26">
        <v>2016</v>
      </c>
      <c r="Y923" s="26" t="s">
        <v>25</v>
      </c>
      <c r="Z923" s="26"/>
      <c r="AA923" s="20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</row>
    <row r="924" spans="1:111" ht="12.75" customHeight="1" x14ac:dyDescent="0.2">
      <c r="A924" s="7">
        <v>963</v>
      </c>
      <c r="B924" s="26" t="s">
        <v>19</v>
      </c>
      <c r="C924" s="26" t="s">
        <v>846</v>
      </c>
      <c r="D924" s="26"/>
      <c r="E924" s="26" t="s">
        <v>4377</v>
      </c>
      <c r="F924" s="26"/>
      <c r="G924" s="43" t="s">
        <v>4378</v>
      </c>
      <c r="H924" s="42"/>
      <c r="I924" s="26" t="s">
        <v>45</v>
      </c>
      <c r="J924" s="26"/>
      <c r="K924" s="26" t="s">
        <v>4379</v>
      </c>
      <c r="L924" s="22">
        <v>43161</v>
      </c>
      <c r="M924" s="12" t="s">
        <v>25</v>
      </c>
      <c r="N924" s="24">
        <v>2014</v>
      </c>
      <c r="O924" s="16" t="s">
        <v>1247</v>
      </c>
      <c r="P924" s="28" t="s">
        <v>33</v>
      </c>
      <c r="Q924" s="26">
        <v>4.5</v>
      </c>
      <c r="R924" s="29"/>
      <c r="S924" s="26">
        <v>80</v>
      </c>
      <c r="T924" s="26"/>
      <c r="U924" s="26">
        <v>48</v>
      </c>
      <c r="V924" s="26">
        <v>1</v>
      </c>
      <c r="W924" s="25"/>
      <c r="X924" s="26"/>
      <c r="Y924" s="26"/>
      <c r="Z924" s="26"/>
      <c r="AA924" s="20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</row>
    <row r="925" spans="1:111" ht="12.75" customHeight="1" x14ac:dyDescent="0.2">
      <c r="A925" s="7">
        <v>964</v>
      </c>
      <c r="B925" s="26" t="s">
        <v>19</v>
      </c>
      <c r="C925" s="26" t="s">
        <v>558</v>
      </c>
      <c r="D925" s="26"/>
      <c r="E925" s="26" t="s">
        <v>4380</v>
      </c>
      <c r="F925" s="26"/>
      <c r="G925" s="43" t="s">
        <v>4381</v>
      </c>
      <c r="H925" s="42"/>
      <c r="I925" s="26" t="s">
        <v>45</v>
      </c>
      <c r="J925" s="26"/>
      <c r="K925" s="26" t="s">
        <v>1215</v>
      </c>
      <c r="L925" s="22">
        <v>44229</v>
      </c>
      <c r="M925" s="12" t="s">
        <v>25</v>
      </c>
      <c r="N925" s="51">
        <v>2014</v>
      </c>
      <c r="O925" s="16" t="s">
        <v>296</v>
      </c>
      <c r="P925" s="28" t="s">
        <v>33</v>
      </c>
      <c r="Q925" s="26">
        <v>4.9000000000000004</v>
      </c>
      <c r="R925" s="29"/>
      <c r="S925" s="26">
        <v>100</v>
      </c>
      <c r="T925" s="26"/>
      <c r="U925" s="26">
        <v>48</v>
      </c>
      <c r="V925" s="26">
        <v>1</v>
      </c>
      <c r="W925" s="31"/>
      <c r="X925" s="31"/>
      <c r="Y925" s="31"/>
      <c r="Z925" s="26"/>
      <c r="AA925" s="20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</row>
    <row r="926" spans="1:111" ht="12.75" customHeight="1" x14ac:dyDescent="0.2">
      <c r="A926" s="7">
        <v>965</v>
      </c>
      <c r="B926" s="26" t="s">
        <v>19</v>
      </c>
      <c r="C926" s="26" t="s">
        <v>4382</v>
      </c>
      <c r="D926" s="26"/>
      <c r="E926" s="26" t="s">
        <v>4383</v>
      </c>
      <c r="F926" s="26"/>
      <c r="G926" s="43" t="s">
        <v>4384</v>
      </c>
      <c r="H926" s="42"/>
      <c r="I926" s="26" t="s">
        <v>45</v>
      </c>
      <c r="J926" s="26"/>
      <c r="K926" s="26" t="s">
        <v>463</v>
      </c>
      <c r="L926" s="22">
        <v>44344</v>
      </c>
      <c r="M926" s="12" t="s">
        <v>25</v>
      </c>
      <c r="N926" s="51">
        <v>2016</v>
      </c>
      <c r="O926" s="16" t="s">
        <v>4385</v>
      </c>
      <c r="P926" s="28" t="s">
        <v>308</v>
      </c>
      <c r="Q926" s="26">
        <v>4.2</v>
      </c>
      <c r="R926" s="29"/>
      <c r="S926" s="26">
        <v>97</v>
      </c>
      <c r="T926" s="26"/>
      <c r="U926" s="26">
        <v>55</v>
      </c>
      <c r="V926" s="26">
        <v>1</v>
      </c>
      <c r="W926" s="31"/>
      <c r="X926" s="31"/>
      <c r="Y926" s="31"/>
      <c r="Z926" s="26"/>
      <c r="AA926" s="20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</row>
    <row r="927" spans="1:111" s="32" customFormat="1" ht="12.75" customHeight="1" x14ac:dyDescent="0.2">
      <c r="A927" s="7">
        <v>966</v>
      </c>
      <c r="B927" s="26" t="s">
        <v>1609</v>
      </c>
      <c r="C927" s="26" t="s">
        <v>68</v>
      </c>
      <c r="D927" s="26"/>
      <c r="E927" s="26" t="s">
        <v>4386</v>
      </c>
      <c r="F927" s="26"/>
      <c r="G927" s="43" t="s">
        <v>4387</v>
      </c>
      <c r="H927" s="42"/>
      <c r="I927" s="26" t="s">
        <v>45</v>
      </c>
      <c r="J927" s="26"/>
      <c r="K927" s="26" t="s">
        <v>4388</v>
      </c>
      <c r="L927" s="48">
        <v>43902</v>
      </c>
      <c r="M927" s="49" t="s">
        <v>25</v>
      </c>
      <c r="N927" s="51">
        <v>2014</v>
      </c>
      <c r="O927" s="16" t="s">
        <v>703</v>
      </c>
      <c r="P927" s="28" t="s">
        <v>47</v>
      </c>
      <c r="Q927" s="26">
        <v>5.2</v>
      </c>
      <c r="R927" s="29"/>
      <c r="S927" s="26">
        <v>100</v>
      </c>
      <c r="T927" s="26"/>
      <c r="U927" s="31" t="s">
        <v>2168</v>
      </c>
      <c r="V927" s="31">
        <v>1</v>
      </c>
      <c r="W927" s="31"/>
      <c r="X927" s="31"/>
      <c r="Y927" s="31"/>
      <c r="Z927" s="26"/>
      <c r="AA927" s="30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139"/>
      <c r="CB927" s="139"/>
      <c r="CC927" s="139"/>
      <c r="CD927" s="139"/>
      <c r="CE927" s="139"/>
      <c r="CF927" s="139"/>
      <c r="CG927" s="139"/>
      <c r="CH927" s="139"/>
      <c r="CI927" s="139"/>
      <c r="CJ927" s="139"/>
      <c r="CK927" s="139"/>
      <c r="CL927" s="139"/>
      <c r="CM927" s="139"/>
      <c r="CN927" s="139"/>
      <c r="CO927" s="139"/>
      <c r="CP927" s="139"/>
      <c r="CQ927" s="139"/>
      <c r="CR927" s="139"/>
      <c r="CS927" s="139"/>
      <c r="CT927" s="139"/>
      <c r="CU927" s="139"/>
      <c r="CV927" s="139"/>
      <c r="CW927" s="139"/>
      <c r="CX927" s="139"/>
      <c r="CY927" s="139"/>
      <c r="CZ927" s="139"/>
      <c r="DA927" s="139"/>
      <c r="DB927" s="139"/>
      <c r="DC927" s="139"/>
      <c r="DD927" s="139"/>
      <c r="DE927" s="139"/>
      <c r="DF927" s="139"/>
      <c r="DG927" s="139"/>
    </row>
    <row r="928" spans="1:111" s="32" customFormat="1" ht="12.75" customHeight="1" x14ac:dyDescent="0.2">
      <c r="A928" s="7">
        <v>967</v>
      </c>
      <c r="B928" s="26" t="s">
        <v>19</v>
      </c>
      <c r="C928" s="26" t="s">
        <v>119</v>
      </c>
      <c r="D928" s="26"/>
      <c r="E928" s="26" t="s">
        <v>4389</v>
      </c>
      <c r="F928" s="26"/>
      <c r="G928" s="43" t="s">
        <v>4390</v>
      </c>
      <c r="H928" s="42"/>
      <c r="I928" s="26" t="s">
        <v>38</v>
      </c>
      <c r="J928" s="26"/>
      <c r="K928" s="26" t="s">
        <v>4391</v>
      </c>
      <c r="L928" s="48">
        <v>43550</v>
      </c>
      <c r="M928" s="49" t="s">
        <v>25</v>
      </c>
      <c r="N928" s="51">
        <v>2009</v>
      </c>
      <c r="O928" s="16" t="s">
        <v>759</v>
      </c>
      <c r="P928" s="28" t="s">
        <v>47</v>
      </c>
      <c r="Q928" s="26">
        <v>5.3</v>
      </c>
      <c r="R928" s="29"/>
      <c r="S928" s="26">
        <v>105</v>
      </c>
      <c r="T928" s="26"/>
      <c r="U928" s="31">
        <v>50</v>
      </c>
      <c r="V928" s="31">
        <v>1</v>
      </c>
      <c r="W928" s="31"/>
      <c r="X928" s="31"/>
      <c r="Y928" s="31"/>
      <c r="Z928" s="26"/>
      <c r="AA928" s="30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139"/>
      <c r="CB928" s="139"/>
      <c r="CC928" s="139"/>
      <c r="CD928" s="139"/>
      <c r="CE928" s="139"/>
      <c r="CF928" s="139"/>
      <c r="CG928" s="139"/>
      <c r="CH928" s="139"/>
      <c r="CI928" s="139"/>
      <c r="CJ928" s="139"/>
      <c r="CK928" s="139"/>
      <c r="CL928" s="139"/>
      <c r="CM928" s="139"/>
      <c r="CN928" s="139"/>
      <c r="CO928" s="139"/>
      <c r="CP928" s="139"/>
      <c r="CQ928" s="139"/>
      <c r="CR928" s="139"/>
      <c r="CS928" s="139"/>
      <c r="CT928" s="139"/>
      <c r="CU928" s="139"/>
      <c r="CV928" s="139"/>
      <c r="CW928" s="139"/>
      <c r="CX928" s="139"/>
      <c r="CY928" s="139"/>
      <c r="CZ928" s="139"/>
      <c r="DA928" s="139"/>
      <c r="DB928" s="139"/>
      <c r="DC928" s="139"/>
      <c r="DD928" s="139"/>
      <c r="DE928" s="139"/>
      <c r="DF928" s="139"/>
      <c r="DG928" s="139"/>
    </row>
    <row r="929" spans="1:111" ht="12.75" customHeight="1" x14ac:dyDescent="0.2">
      <c r="A929" s="7">
        <v>968</v>
      </c>
      <c r="B929" s="26" t="s">
        <v>19</v>
      </c>
      <c r="C929" s="26" t="s">
        <v>558</v>
      </c>
      <c r="D929" s="26"/>
      <c r="E929" s="26" t="s">
        <v>4392</v>
      </c>
      <c r="F929" s="26"/>
      <c r="G929" s="43" t="s">
        <v>4393</v>
      </c>
      <c r="H929" s="42"/>
      <c r="I929" s="26" t="s">
        <v>45</v>
      </c>
      <c r="J929" s="26"/>
      <c r="K929" s="26" t="s">
        <v>4394</v>
      </c>
      <c r="L929" s="48">
        <v>43860</v>
      </c>
      <c r="M929" s="49" t="s">
        <v>25</v>
      </c>
      <c r="N929" s="51">
        <v>2014</v>
      </c>
      <c r="O929" s="16" t="s">
        <v>4395</v>
      </c>
      <c r="P929" s="28" t="s">
        <v>33</v>
      </c>
      <c r="Q929" s="26">
        <v>4.9000000000000004</v>
      </c>
      <c r="R929" s="29"/>
      <c r="S929" s="26">
        <v>100</v>
      </c>
      <c r="T929" s="26"/>
      <c r="U929" s="31" t="s">
        <v>34</v>
      </c>
      <c r="V929" s="31">
        <v>1</v>
      </c>
      <c r="W929" s="31"/>
      <c r="X929" s="31"/>
      <c r="Y929" s="31"/>
      <c r="Z929" s="26"/>
      <c r="AA929" s="20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</row>
    <row r="930" spans="1:111" ht="12.75" customHeight="1" x14ac:dyDescent="0.2">
      <c r="A930" s="7">
        <v>969</v>
      </c>
      <c r="B930" s="26" t="s">
        <v>19</v>
      </c>
      <c r="C930" s="26" t="s">
        <v>846</v>
      </c>
      <c r="D930" s="26"/>
      <c r="E930" s="26" t="s">
        <v>4396</v>
      </c>
      <c r="F930" s="26"/>
      <c r="G930" s="43" t="s">
        <v>4397</v>
      </c>
      <c r="H930" s="42"/>
      <c r="I930" s="26" t="s">
        <v>45</v>
      </c>
      <c r="J930" s="26"/>
      <c r="K930" s="26" t="s">
        <v>4398</v>
      </c>
      <c r="L930" s="48">
        <v>43860</v>
      </c>
      <c r="M930" s="49" t="s">
        <v>25</v>
      </c>
      <c r="N930" s="51">
        <v>2014</v>
      </c>
      <c r="O930" s="16" t="s">
        <v>4399</v>
      </c>
      <c r="P930" s="28" t="s">
        <v>33</v>
      </c>
      <c r="Q930" s="26">
        <v>4.5</v>
      </c>
      <c r="R930" s="29"/>
      <c r="S930" s="26">
        <v>80</v>
      </c>
      <c r="T930" s="26"/>
      <c r="U930" s="31" t="s">
        <v>34</v>
      </c>
      <c r="V930" s="31">
        <v>1</v>
      </c>
      <c r="W930" s="31"/>
      <c r="X930" s="31"/>
      <c r="Y930" s="31"/>
      <c r="Z930" s="26"/>
      <c r="AA930" s="20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</row>
    <row r="931" spans="1:111" ht="12.75" customHeight="1" x14ac:dyDescent="0.2">
      <c r="A931" s="7">
        <v>970</v>
      </c>
      <c r="B931" s="7" t="s">
        <v>19</v>
      </c>
      <c r="C931" s="26" t="s">
        <v>109</v>
      </c>
      <c r="D931" s="7"/>
      <c r="E931" s="9" t="s">
        <v>4400</v>
      </c>
      <c r="F931" s="9"/>
      <c r="G931" s="10" t="s">
        <v>4401</v>
      </c>
      <c r="H931" s="2"/>
      <c r="I931" s="26" t="s">
        <v>45</v>
      </c>
      <c r="J931" s="7"/>
      <c r="K931" s="9" t="s">
        <v>4402</v>
      </c>
      <c r="L931" s="22" t="s">
        <v>4403</v>
      </c>
      <c r="M931" s="12" t="s">
        <v>25</v>
      </c>
      <c r="N931" s="24">
        <v>2014</v>
      </c>
      <c r="O931" s="16" t="s">
        <v>4404</v>
      </c>
      <c r="P931" s="28" t="s">
        <v>33</v>
      </c>
      <c r="Q931" s="26">
        <v>5.3</v>
      </c>
      <c r="R931" s="29"/>
      <c r="S931" s="26">
        <v>115</v>
      </c>
      <c r="T931" s="26"/>
      <c r="U931" s="31" t="s">
        <v>34</v>
      </c>
      <c r="V931" s="31">
        <v>1</v>
      </c>
      <c r="W931" s="31"/>
      <c r="X931" s="31"/>
      <c r="Y931" s="31"/>
      <c r="Z931" s="26"/>
      <c r="AA931" s="20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</row>
    <row r="932" spans="1:111" ht="12.75" customHeight="1" x14ac:dyDescent="0.2">
      <c r="A932" s="7">
        <v>972</v>
      </c>
      <c r="B932" s="26" t="s">
        <v>19</v>
      </c>
      <c r="C932" s="26" t="s">
        <v>68</v>
      </c>
      <c r="D932" s="26"/>
      <c r="E932" s="9" t="s">
        <v>4405</v>
      </c>
      <c r="F932" s="26"/>
      <c r="G932" s="43" t="s">
        <v>4406</v>
      </c>
      <c r="H932" s="42"/>
      <c r="I932" s="26" t="s">
        <v>45</v>
      </c>
      <c r="J932" s="26"/>
      <c r="K932" s="26" t="s">
        <v>4407</v>
      </c>
      <c r="L932" s="22">
        <v>43136</v>
      </c>
      <c r="M932" s="12" t="s">
        <v>25</v>
      </c>
      <c r="N932" s="24">
        <v>2013</v>
      </c>
      <c r="O932" s="16" t="s">
        <v>118</v>
      </c>
      <c r="P932" s="28" t="s">
        <v>47</v>
      </c>
      <c r="Q932" s="26">
        <v>5.2</v>
      </c>
      <c r="R932" s="29"/>
      <c r="S932" s="26">
        <v>100</v>
      </c>
      <c r="T932" s="26">
        <v>135</v>
      </c>
      <c r="U932" s="26" t="s">
        <v>34</v>
      </c>
      <c r="V932" s="26">
        <v>1</v>
      </c>
      <c r="W932" s="25"/>
      <c r="X932" s="26"/>
      <c r="Y932" s="26"/>
      <c r="Z932" s="26"/>
      <c r="AA932" s="20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</row>
    <row r="933" spans="1:111" ht="12.75" customHeight="1" x14ac:dyDescent="0.2">
      <c r="A933" s="7">
        <v>973</v>
      </c>
      <c r="B933" s="26" t="s">
        <v>78</v>
      </c>
      <c r="C933" s="26" t="s">
        <v>4408</v>
      </c>
      <c r="D933" s="9" t="s">
        <v>3059</v>
      </c>
      <c r="E933" s="9" t="s">
        <v>4409</v>
      </c>
      <c r="F933" s="9" t="s">
        <v>4410</v>
      </c>
      <c r="G933" s="10" t="s">
        <v>4411</v>
      </c>
      <c r="H933" s="2" t="s">
        <v>4412</v>
      </c>
      <c r="I933" s="9" t="s">
        <v>193</v>
      </c>
      <c r="J933" s="9" t="s">
        <v>336</v>
      </c>
      <c r="K933" s="9" t="s">
        <v>4413</v>
      </c>
      <c r="L933" s="22">
        <v>43878</v>
      </c>
      <c r="M933" s="12" t="s">
        <v>25</v>
      </c>
      <c r="N933" s="24">
        <v>2012</v>
      </c>
      <c r="O933" s="16" t="s">
        <v>4414</v>
      </c>
      <c r="P933" s="28" t="s">
        <v>47</v>
      </c>
      <c r="Q933" s="26">
        <v>6.9</v>
      </c>
      <c r="R933" s="29">
        <v>29</v>
      </c>
      <c r="S933" s="26">
        <v>100</v>
      </c>
      <c r="T933" s="26">
        <v>147</v>
      </c>
      <c r="U933" s="26">
        <v>50</v>
      </c>
      <c r="V933" s="26">
        <v>1</v>
      </c>
      <c r="W933" s="25">
        <v>42770</v>
      </c>
      <c r="X933" s="26">
        <v>2015</v>
      </c>
      <c r="Y933" s="26" t="s">
        <v>25</v>
      </c>
      <c r="Z933" s="26"/>
      <c r="AA933" s="20"/>
      <c r="AB933" s="21"/>
      <c r="AC933" s="9"/>
      <c r="AD933" s="9"/>
      <c r="AE933" s="9"/>
      <c r="AF933" s="10"/>
      <c r="AG933" s="2"/>
      <c r="AH933" s="9"/>
      <c r="AI933" s="9"/>
      <c r="AJ933" s="9"/>
      <c r="AK933" s="52"/>
      <c r="AL933" s="3"/>
      <c r="AM933" s="11"/>
      <c r="AN933" s="12"/>
      <c r="AO933" s="13"/>
      <c r="AP933" s="14"/>
      <c r="AQ933" s="14"/>
      <c r="AR933" s="15"/>
      <c r="AS933" s="4"/>
      <c r="AT933" s="26"/>
      <c r="AU933" s="5"/>
      <c r="AV933" s="5"/>
      <c r="AW933" s="4"/>
      <c r="AX933" s="4"/>
      <c r="AY933" s="5"/>
      <c r="AZ933" s="17"/>
      <c r="BA933" s="26"/>
      <c r="BB933" s="26"/>
      <c r="BC933" s="29"/>
      <c r="BD933" s="26"/>
      <c r="BE933" s="26"/>
      <c r="BF933" s="26"/>
      <c r="BG933" s="26"/>
      <c r="BH933" s="26"/>
      <c r="BI933" s="26"/>
      <c r="BJ933" s="26"/>
      <c r="BK933" s="26"/>
      <c r="BL933" s="25"/>
      <c r="BM933" s="26"/>
      <c r="BN933" s="26"/>
      <c r="BO933" s="4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</row>
    <row r="934" spans="1:111" ht="12.75" customHeight="1" x14ac:dyDescent="0.2">
      <c r="A934" s="7">
        <v>974</v>
      </c>
      <c r="B934" s="26" t="s">
        <v>19</v>
      </c>
      <c r="C934" s="26" t="s">
        <v>2372</v>
      </c>
      <c r="D934" s="26"/>
      <c r="E934" s="26" t="s">
        <v>4415</v>
      </c>
      <c r="F934" s="26"/>
      <c r="G934" s="43" t="s">
        <v>4416</v>
      </c>
      <c r="H934" s="42"/>
      <c r="I934" s="26" t="s">
        <v>45</v>
      </c>
      <c r="J934" s="26"/>
      <c r="K934" s="26" t="s">
        <v>671</v>
      </c>
      <c r="L934" s="48">
        <v>44296</v>
      </c>
      <c r="M934" s="49" t="s">
        <v>25</v>
      </c>
      <c r="N934" s="51">
        <v>2015</v>
      </c>
      <c r="O934" s="16" t="s">
        <v>4417</v>
      </c>
      <c r="P934" s="28" t="s">
        <v>140</v>
      </c>
      <c r="Q934" s="26">
        <v>5.0999999999999996</v>
      </c>
      <c r="R934" s="29"/>
      <c r="S934" s="26">
        <v>103</v>
      </c>
      <c r="T934" s="26"/>
      <c r="U934" s="31" t="s">
        <v>34</v>
      </c>
      <c r="V934" s="31">
        <v>1</v>
      </c>
      <c r="W934" s="31"/>
      <c r="X934" s="31"/>
      <c r="Y934" s="31"/>
      <c r="Z934" s="26"/>
      <c r="AA934" s="20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</row>
    <row r="935" spans="1:111" ht="12.75" customHeight="1" x14ac:dyDescent="0.2">
      <c r="A935" s="7">
        <v>975</v>
      </c>
      <c r="B935" s="26" t="s">
        <v>78</v>
      </c>
      <c r="C935" s="26" t="s">
        <v>4418</v>
      </c>
      <c r="D935" s="26"/>
      <c r="E935" s="26" t="s">
        <v>4419</v>
      </c>
      <c r="F935" s="26" t="s">
        <v>530</v>
      </c>
      <c r="G935" s="43" t="s">
        <v>4420</v>
      </c>
      <c r="H935" s="42"/>
      <c r="I935" s="26" t="s">
        <v>51</v>
      </c>
      <c r="J935" s="26"/>
      <c r="K935" s="26" t="s">
        <v>534</v>
      </c>
      <c r="L935" s="48">
        <v>44456</v>
      </c>
      <c r="M935" s="12" t="s">
        <v>25</v>
      </c>
      <c r="N935" s="24">
        <v>2017</v>
      </c>
      <c r="O935" s="16" t="s">
        <v>702</v>
      </c>
      <c r="P935" s="28" t="s">
        <v>47</v>
      </c>
      <c r="Q935" s="26">
        <v>7.5</v>
      </c>
      <c r="R935" s="29"/>
      <c r="S935" s="26">
        <v>220</v>
      </c>
      <c r="T935" s="26">
        <v>240</v>
      </c>
      <c r="U935" s="26">
        <v>52</v>
      </c>
      <c r="V935" s="26">
        <v>2</v>
      </c>
      <c r="W935" s="25"/>
      <c r="X935" s="26"/>
      <c r="Y935" s="26"/>
      <c r="Z935" s="26"/>
      <c r="AA935" s="20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</row>
    <row r="936" spans="1:111" s="32" customFormat="1" ht="12.75" customHeight="1" x14ac:dyDescent="0.2">
      <c r="A936" s="7">
        <v>976</v>
      </c>
      <c r="B936" s="26" t="s">
        <v>78</v>
      </c>
      <c r="C936" s="26" t="s">
        <v>2152</v>
      </c>
      <c r="D936" s="26" t="s">
        <v>2789</v>
      </c>
      <c r="E936" s="26" t="s">
        <v>4421</v>
      </c>
      <c r="F936" s="26" t="s">
        <v>4422</v>
      </c>
      <c r="G936" s="43" t="s">
        <v>4423</v>
      </c>
      <c r="H936" s="42" t="s">
        <v>4422</v>
      </c>
      <c r="I936" s="26" t="s">
        <v>356</v>
      </c>
      <c r="J936" s="9" t="s">
        <v>336</v>
      </c>
      <c r="K936" s="26" t="s">
        <v>4424</v>
      </c>
      <c r="L936" s="48">
        <v>43795</v>
      </c>
      <c r="M936" s="49" t="s">
        <v>25</v>
      </c>
      <c r="N936" s="51">
        <v>2017</v>
      </c>
      <c r="O936" s="16" t="s">
        <v>88</v>
      </c>
      <c r="P936" s="28" t="s">
        <v>47</v>
      </c>
      <c r="Q936" s="26">
        <v>5.7</v>
      </c>
      <c r="R936" s="29">
        <v>27</v>
      </c>
      <c r="S936" s="26">
        <v>110</v>
      </c>
      <c r="T936" s="26">
        <v>160</v>
      </c>
      <c r="U936" s="31">
        <v>60</v>
      </c>
      <c r="V936" s="31">
        <v>1</v>
      </c>
      <c r="W936" s="37">
        <v>43065</v>
      </c>
      <c r="X936" s="31">
        <v>2017</v>
      </c>
      <c r="Y936" s="31" t="s">
        <v>25</v>
      </c>
      <c r="Z936" s="26"/>
      <c r="AA936" s="30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139"/>
      <c r="CB936" s="139"/>
      <c r="CC936" s="139"/>
      <c r="CD936" s="139"/>
      <c r="CE936" s="139"/>
      <c r="CF936" s="139"/>
      <c r="CG936" s="139"/>
      <c r="CH936" s="139"/>
      <c r="CI936" s="139"/>
      <c r="CJ936" s="139"/>
      <c r="CK936" s="139"/>
      <c r="CL936" s="139"/>
      <c r="CM936" s="139"/>
      <c r="CN936" s="139"/>
      <c r="CO936" s="139"/>
      <c r="CP936" s="139"/>
      <c r="CQ936" s="139"/>
      <c r="CR936" s="139"/>
      <c r="CS936" s="139"/>
      <c r="CT936" s="139"/>
      <c r="CU936" s="139"/>
      <c r="CV936" s="139"/>
      <c r="CW936" s="139"/>
      <c r="CX936" s="139"/>
      <c r="CY936" s="139"/>
      <c r="CZ936" s="139"/>
      <c r="DA936" s="139"/>
      <c r="DB936" s="139"/>
      <c r="DC936" s="139"/>
      <c r="DD936" s="139"/>
      <c r="DE936" s="139"/>
      <c r="DF936" s="139"/>
      <c r="DG936" s="139"/>
    </row>
    <row r="937" spans="1:111" ht="12.75" customHeight="1" x14ac:dyDescent="0.2">
      <c r="A937" s="7">
        <v>977</v>
      </c>
      <c r="B937" s="7" t="s">
        <v>19</v>
      </c>
      <c r="C937" s="26" t="s">
        <v>119</v>
      </c>
      <c r="D937" s="7"/>
      <c r="E937" s="9" t="s">
        <v>4425</v>
      </c>
      <c r="F937" s="9"/>
      <c r="G937" s="10" t="s">
        <v>4426</v>
      </c>
      <c r="H937" s="2"/>
      <c r="I937" s="26" t="s">
        <v>38</v>
      </c>
      <c r="J937" s="7"/>
      <c r="K937" s="9" t="s">
        <v>4427</v>
      </c>
      <c r="L937" s="22">
        <v>43657</v>
      </c>
      <c r="M937" s="12" t="s">
        <v>25</v>
      </c>
      <c r="N937" s="24">
        <v>2014</v>
      </c>
      <c r="O937" s="16" t="s">
        <v>4319</v>
      </c>
      <c r="P937" s="28" t="s">
        <v>47</v>
      </c>
      <c r="Q937" s="26">
        <v>4.5999999999999996</v>
      </c>
      <c r="R937" s="29"/>
      <c r="S937" s="26">
        <v>105</v>
      </c>
      <c r="T937" s="26"/>
      <c r="U937" s="26">
        <v>50</v>
      </c>
      <c r="V937" s="26">
        <v>1</v>
      </c>
      <c r="W937" s="26"/>
      <c r="X937" s="26"/>
      <c r="Y937" s="31"/>
      <c r="Z937" s="26"/>
      <c r="AA937" s="20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</row>
    <row r="938" spans="1:111" s="122" customFormat="1" ht="12.75" customHeight="1" x14ac:dyDescent="0.2">
      <c r="A938" s="7">
        <v>978</v>
      </c>
      <c r="B938" s="26" t="s">
        <v>19</v>
      </c>
      <c r="C938" s="26" t="s">
        <v>4428</v>
      </c>
      <c r="D938" s="26"/>
      <c r="E938" s="26" t="s">
        <v>4429</v>
      </c>
      <c r="F938" s="26"/>
      <c r="G938" s="43" t="s">
        <v>4430</v>
      </c>
      <c r="H938" s="42"/>
      <c r="I938" s="26" t="s">
        <v>38</v>
      </c>
      <c r="J938" s="26"/>
      <c r="K938" s="26" t="s">
        <v>3238</v>
      </c>
      <c r="L938" s="48">
        <v>44250</v>
      </c>
      <c r="M938" s="49" t="s">
        <v>25</v>
      </c>
      <c r="N938" s="51">
        <v>2019</v>
      </c>
      <c r="O938" s="16" t="s">
        <v>26</v>
      </c>
      <c r="P938" s="28" t="s">
        <v>140</v>
      </c>
      <c r="Q938" s="26">
        <v>4.9000000000000004</v>
      </c>
      <c r="R938" s="29"/>
      <c r="S938" s="26">
        <v>117</v>
      </c>
      <c r="T938" s="26"/>
      <c r="U938" s="31" t="s">
        <v>34</v>
      </c>
      <c r="V938" s="31">
        <v>1</v>
      </c>
      <c r="W938" s="31"/>
      <c r="X938" s="31"/>
      <c r="Y938" s="31"/>
      <c r="Z938" s="26"/>
      <c r="AA938" s="75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  <c r="AZ938" s="74"/>
      <c r="BA938" s="74"/>
      <c r="BB938" s="74"/>
      <c r="BC938" s="74"/>
      <c r="BD938" s="74"/>
      <c r="BE938" s="74"/>
      <c r="BF938" s="74"/>
      <c r="BG938" s="74"/>
      <c r="BH938" s="74"/>
      <c r="BI938" s="74"/>
      <c r="BJ938" s="74"/>
      <c r="BK938" s="74"/>
      <c r="BL938" s="74"/>
      <c r="BM938" s="74"/>
      <c r="BN938" s="74"/>
      <c r="BO938" s="74"/>
      <c r="BP938" s="74"/>
      <c r="BQ938" s="74"/>
      <c r="BR938" s="74"/>
      <c r="BS938" s="74"/>
      <c r="BT938" s="74"/>
      <c r="BU938" s="74"/>
      <c r="BV938" s="74"/>
      <c r="BW938" s="74"/>
      <c r="BX938" s="74"/>
      <c r="BY938" s="74"/>
      <c r="BZ938" s="74"/>
      <c r="CA938" s="141"/>
      <c r="CB938" s="141"/>
      <c r="CC938" s="141"/>
      <c r="CD938" s="141"/>
      <c r="CE938" s="141"/>
      <c r="CF938" s="141"/>
      <c r="CG938" s="141"/>
      <c r="CH938" s="141"/>
      <c r="CI938" s="141"/>
      <c r="CJ938" s="141"/>
      <c r="CK938" s="141"/>
      <c r="CL938" s="141"/>
      <c r="CM938" s="141"/>
      <c r="CN938" s="141"/>
      <c r="CO938" s="141"/>
      <c r="CP938" s="141"/>
      <c r="CQ938" s="141"/>
      <c r="CR938" s="141"/>
      <c r="CS938" s="141"/>
      <c r="CT938" s="141"/>
      <c r="CU938" s="141"/>
      <c r="CV938" s="141"/>
      <c r="CW938" s="141"/>
      <c r="CX938" s="141"/>
      <c r="CY938" s="141"/>
      <c r="CZ938" s="141"/>
      <c r="DA938" s="141"/>
      <c r="DB938" s="141"/>
      <c r="DC938" s="141"/>
      <c r="DD938" s="141"/>
      <c r="DE938" s="141"/>
      <c r="DF938" s="141"/>
      <c r="DG938" s="141"/>
    </row>
    <row r="939" spans="1:111" s="122" customFormat="1" ht="12.75" customHeight="1" x14ac:dyDescent="0.2">
      <c r="A939" s="7">
        <v>979</v>
      </c>
      <c r="B939" s="26" t="s">
        <v>19</v>
      </c>
      <c r="C939" s="26" t="s">
        <v>324</v>
      </c>
      <c r="D939" s="26"/>
      <c r="E939" s="26" t="s">
        <v>4431</v>
      </c>
      <c r="F939" s="26"/>
      <c r="G939" s="43" t="s">
        <v>4432</v>
      </c>
      <c r="H939" s="42"/>
      <c r="I939" s="26" t="s">
        <v>38</v>
      </c>
      <c r="J939" s="26"/>
      <c r="K939" s="26" t="s">
        <v>4433</v>
      </c>
      <c r="L939" s="48">
        <v>44259</v>
      </c>
      <c r="M939" s="49" t="s">
        <v>25</v>
      </c>
      <c r="N939" s="51">
        <v>2014</v>
      </c>
      <c r="O939" s="16" t="s">
        <v>717</v>
      </c>
      <c r="P939" s="28" t="s">
        <v>47</v>
      </c>
      <c r="Q939" s="26">
        <v>5.7</v>
      </c>
      <c r="R939" s="29"/>
      <c r="S939" s="26">
        <v>105</v>
      </c>
      <c r="T939" s="26"/>
      <c r="U939" s="31">
        <v>57</v>
      </c>
      <c r="V939" s="31">
        <v>1</v>
      </c>
      <c r="W939" s="31"/>
      <c r="X939" s="31"/>
      <c r="Y939" s="31"/>
      <c r="Z939" s="26"/>
      <c r="AA939" s="75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74"/>
      <c r="AY939" s="74"/>
      <c r="AZ939" s="74"/>
      <c r="BA939" s="74"/>
      <c r="BB939" s="74"/>
      <c r="BC939" s="74"/>
      <c r="BD939" s="74"/>
      <c r="BE939" s="74"/>
      <c r="BF939" s="74"/>
      <c r="BG939" s="74"/>
      <c r="BH939" s="74"/>
      <c r="BI939" s="74"/>
      <c r="BJ939" s="74"/>
      <c r="BK939" s="74"/>
      <c r="BL939" s="74"/>
      <c r="BM939" s="74"/>
      <c r="BN939" s="74"/>
      <c r="BO939" s="74"/>
      <c r="BP939" s="74"/>
      <c r="BQ939" s="74"/>
      <c r="BR939" s="74"/>
      <c r="BS939" s="74"/>
      <c r="BT939" s="74"/>
      <c r="BU939" s="74"/>
      <c r="BV939" s="74"/>
      <c r="BW939" s="74"/>
      <c r="BX939" s="74"/>
      <c r="BY939" s="74"/>
      <c r="BZ939" s="74"/>
      <c r="CA939" s="141"/>
      <c r="CB939" s="141"/>
      <c r="CC939" s="141"/>
      <c r="CD939" s="141"/>
      <c r="CE939" s="141"/>
      <c r="CF939" s="141"/>
      <c r="CG939" s="141"/>
      <c r="CH939" s="141"/>
      <c r="CI939" s="141"/>
      <c r="CJ939" s="141"/>
      <c r="CK939" s="141"/>
      <c r="CL939" s="141"/>
      <c r="CM939" s="141"/>
      <c r="CN939" s="141"/>
      <c r="CO939" s="141"/>
      <c r="CP939" s="141"/>
      <c r="CQ939" s="141"/>
      <c r="CR939" s="141"/>
      <c r="CS939" s="141"/>
      <c r="CT939" s="141"/>
      <c r="CU939" s="141"/>
      <c r="CV939" s="141"/>
      <c r="CW939" s="141"/>
      <c r="CX939" s="141"/>
      <c r="CY939" s="141"/>
      <c r="CZ939" s="141"/>
      <c r="DA939" s="141"/>
      <c r="DB939" s="141"/>
      <c r="DC939" s="141"/>
      <c r="DD939" s="141"/>
      <c r="DE939" s="141"/>
      <c r="DF939" s="141"/>
      <c r="DG939" s="141"/>
    </row>
    <row r="940" spans="1:111" ht="12.75" customHeight="1" x14ac:dyDescent="0.2">
      <c r="A940" s="7">
        <v>980</v>
      </c>
      <c r="B940" s="26" t="s">
        <v>19</v>
      </c>
      <c r="C940" s="41" t="s">
        <v>1827</v>
      </c>
      <c r="D940" s="26"/>
      <c r="E940" s="26" t="s">
        <v>4434</v>
      </c>
      <c r="F940" s="26"/>
      <c r="G940" s="43" t="s">
        <v>4435</v>
      </c>
      <c r="H940" s="42"/>
      <c r="I940" s="1" t="s">
        <v>38</v>
      </c>
      <c r="J940" s="26"/>
      <c r="K940" s="26" t="s">
        <v>265</v>
      </c>
      <c r="L940" s="48">
        <v>43882</v>
      </c>
      <c r="M940" s="12" t="s">
        <v>25</v>
      </c>
      <c r="N940" s="24">
        <v>2014</v>
      </c>
      <c r="O940" s="16" t="s">
        <v>689</v>
      </c>
      <c r="P940" s="28" t="s">
        <v>34</v>
      </c>
      <c r="Q940" s="26">
        <v>7.5</v>
      </c>
      <c r="R940" s="29"/>
      <c r="S940" s="26">
        <v>220</v>
      </c>
      <c r="T940" s="26"/>
      <c r="U940" s="26">
        <v>50</v>
      </c>
      <c r="V940" s="26">
        <v>2</v>
      </c>
      <c r="W940" s="31"/>
      <c r="X940" s="31"/>
      <c r="Y940" s="31"/>
      <c r="Z940" s="26"/>
      <c r="AA940" s="20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</row>
    <row r="941" spans="1:111" ht="12.75" customHeight="1" x14ac:dyDescent="0.2">
      <c r="A941" s="7">
        <v>981</v>
      </c>
      <c r="B941" s="26" t="s">
        <v>78</v>
      </c>
      <c r="C941" s="26" t="s">
        <v>3629</v>
      </c>
      <c r="D941" s="26" t="s">
        <v>4436</v>
      </c>
      <c r="E941" s="26" t="s">
        <v>4437</v>
      </c>
      <c r="F941" s="26" t="s">
        <v>4438</v>
      </c>
      <c r="G941" s="43" t="s">
        <v>4439</v>
      </c>
      <c r="H941" s="42" t="s">
        <v>4440</v>
      </c>
      <c r="I941" s="26" t="s">
        <v>23</v>
      </c>
      <c r="J941" s="26" t="s">
        <v>4441</v>
      </c>
      <c r="K941" s="26" t="s">
        <v>4442</v>
      </c>
      <c r="L941" s="48">
        <v>43953</v>
      </c>
      <c r="M941" s="49" t="s">
        <v>25</v>
      </c>
      <c r="N941" s="51">
        <v>2009</v>
      </c>
      <c r="O941" s="16" t="s">
        <v>4443</v>
      </c>
      <c r="P941" s="28" t="s">
        <v>637</v>
      </c>
      <c r="Q941" s="26">
        <v>5.8</v>
      </c>
      <c r="R941" s="29" t="s">
        <v>3652</v>
      </c>
      <c r="S941" s="26">
        <v>105</v>
      </c>
      <c r="T941" s="26">
        <v>136</v>
      </c>
      <c r="U941" s="31">
        <v>48</v>
      </c>
      <c r="V941" s="31">
        <v>1</v>
      </c>
      <c r="W941" s="37">
        <v>42066</v>
      </c>
      <c r="X941" s="31">
        <v>2002</v>
      </c>
      <c r="Y941" s="31" t="s">
        <v>132</v>
      </c>
      <c r="Z941" s="26"/>
      <c r="AA941" s="20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</row>
    <row r="942" spans="1:111" s="21" customFormat="1" ht="12.75" customHeight="1" x14ac:dyDescent="0.2">
      <c r="A942" s="7">
        <v>982</v>
      </c>
      <c r="B942" s="26" t="s">
        <v>19</v>
      </c>
      <c r="C942" s="31" t="s">
        <v>133</v>
      </c>
      <c r="D942" s="26"/>
      <c r="E942" s="26" t="s">
        <v>4444</v>
      </c>
      <c r="F942" s="26"/>
      <c r="G942" s="43" t="s">
        <v>4445</v>
      </c>
      <c r="H942" s="42"/>
      <c r="I942" s="1" t="s">
        <v>38</v>
      </c>
      <c r="J942" s="26"/>
      <c r="K942" s="26" t="s">
        <v>597</v>
      </c>
      <c r="L942" s="48">
        <v>43762</v>
      </c>
      <c r="M942" s="12" t="s">
        <v>25</v>
      </c>
      <c r="N942" s="24">
        <v>2009</v>
      </c>
      <c r="O942" s="16" t="s">
        <v>4446</v>
      </c>
      <c r="P942" s="28" t="s">
        <v>33</v>
      </c>
      <c r="Q942" s="201">
        <v>5.5</v>
      </c>
      <c r="R942" s="29"/>
      <c r="S942" s="26">
        <v>120</v>
      </c>
      <c r="T942" s="26"/>
      <c r="U942" s="26">
        <v>44</v>
      </c>
      <c r="V942" s="26">
        <v>1</v>
      </c>
      <c r="W942" s="31"/>
      <c r="X942" s="31"/>
      <c r="Y942" s="31"/>
      <c r="Z942" s="26"/>
      <c r="AA942" s="20"/>
      <c r="CA942" s="46"/>
    </row>
    <row r="943" spans="1:111" s="21" customFormat="1" ht="12.75" customHeight="1" x14ac:dyDescent="0.2">
      <c r="A943" s="7">
        <v>983</v>
      </c>
      <c r="B943" s="31" t="s">
        <v>4447</v>
      </c>
      <c r="C943" s="31" t="s">
        <v>2673</v>
      </c>
      <c r="D943" s="31"/>
      <c r="E943" s="31" t="s">
        <v>4448</v>
      </c>
      <c r="F943" s="31"/>
      <c r="G943" s="56" t="s">
        <v>4449</v>
      </c>
      <c r="H943" s="35"/>
      <c r="I943" s="26" t="s">
        <v>356</v>
      </c>
      <c r="J943" s="26"/>
      <c r="K943" s="31" t="s">
        <v>4450</v>
      </c>
      <c r="L943" s="57">
        <v>43740</v>
      </c>
      <c r="M943" s="31" t="s">
        <v>25</v>
      </c>
      <c r="N943" s="31">
        <v>2013</v>
      </c>
      <c r="O943" s="31">
        <v>63</v>
      </c>
      <c r="P943" s="31" t="s">
        <v>47</v>
      </c>
      <c r="Q943" s="31">
        <v>5.6</v>
      </c>
      <c r="R943" s="31"/>
      <c r="S943" s="31">
        <v>110</v>
      </c>
      <c r="T943" s="31"/>
      <c r="U943" s="31">
        <v>50</v>
      </c>
      <c r="V943" s="31">
        <v>1</v>
      </c>
      <c r="W943" s="26"/>
      <c r="X943" s="26"/>
      <c r="Y943" s="31"/>
      <c r="Z943" s="26"/>
      <c r="AA943" s="20"/>
      <c r="CA943" s="46"/>
    </row>
    <row r="944" spans="1:111" s="31" customFormat="1" ht="12.75" customHeight="1" x14ac:dyDescent="0.2">
      <c r="A944" s="7">
        <v>984</v>
      </c>
      <c r="B944" s="7" t="s">
        <v>19</v>
      </c>
      <c r="C944" s="7" t="s">
        <v>4451</v>
      </c>
      <c r="D944" s="9"/>
      <c r="E944" s="8" t="s">
        <v>4452</v>
      </c>
      <c r="F944" s="9"/>
      <c r="G944" s="10" t="s">
        <v>4453</v>
      </c>
      <c r="H944" s="2"/>
      <c r="I944" s="9" t="s">
        <v>202</v>
      </c>
      <c r="J944" s="9"/>
      <c r="K944" s="9" t="s">
        <v>1724</v>
      </c>
      <c r="L944" s="22">
        <v>43915</v>
      </c>
      <c r="M944" s="12" t="s">
        <v>25</v>
      </c>
      <c r="N944" s="24">
        <v>2012</v>
      </c>
      <c r="O944" s="16" t="s">
        <v>271</v>
      </c>
      <c r="P944" s="28" t="s">
        <v>2329</v>
      </c>
      <c r="Q944" s="26">
        <v>6.3</v>
      </c>
      <c r="R944" s="29"/>
      <c r="S944" s="26">
        <v>110</v>
      </c>
      <c r="T944" s="26"/>
      <c r="U944" s="26" t="s">
        <v>34</v>
      </c>
      <c r="V944" s="26">
        <v>1</v>
      </c>
      <c r="W944" s="26"/>
      <c r="X944" s="26"/>
      <c r="Y944" s="26"/>
      <c r="Z944" s="26"/>
      <c r="AA944" s="30"/>
      <c r="CA944" s="58"/>
    </row>
    <row r="945" spans="1:111" s="21" customFormat="1" ht="12.75" customHeight="1" x14ac:dyDescent="0.2">
      <c r="A945" s="7">
        <v>985</v>
      </c>
      <c r="B945" s="26" t="s">
        <v>19</v>
      </c>
      <c r="C945" s="31" t="s">
        <v>562</v>
      </c>
      <c r="D945" s="26"/>
      <c r="E945" s="26" t="s">
        <v>4454</v>
      </c>
      <c r="F945" s="26"/>
      <c r="G945" s="43" t="s">
        <v>4455</v>
      </c>
      <c r="H945" s="42"/>
      <c r="I945" s="26" t="s">
        <v>38</v>
      </c>
      <c r="J945" s="26"/>
      <c r="K945" s="26" t="s">
        <v>4456</v>
      </c>
      <c r="L945" s="22">
        <v>44056</v>
      </c>
      <c r="M945" s="12" t="s">
        <v>25</v>
      </c>
      <c r="N945" s="24">
        <v>2014</v>
      </c>
      <c r="O945" s="16" t="s">
        <v>1319</v>
      </c>
      <c r="P945" s="28" t="s">
        <v>47</v>
      </c>
      <c r="Q945" s="26">
        <v>4.5999999999999996</v>
      </c>
      <c r="R945" s="29"/>
      <c r="S945" s="26">
        <v>125</v>
      </c>
      <c r="T945" s="26"/>
      <c r="U945" s="26">
        <v>52</v>
      </c>
      <c r="V945" s="26">
        <v>1</v>
      </c>
      <c r="W945" s="25"/>
      <c r="X945" 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      </c>
      <c r="B946" s="26" t="s">
        <v>78</v>
      </c>
      <c r="C946" s="26" t="s">
        <v>4457</v>
      </c>
      <c r="D946" s="26" t="s">
        <v>4458</v>
      </c>
      <c r="E946" s="26" t="s">
        <v>4459</v>
      </c>
      <c r="F946" s="26" t="s">
        <v>4460</v>
      </c>
      <c r="G946" s="43" t="s">
        <v>4461</v>
      </c>
      <c r="H946" s="42" t="s">
        <v>4462</v>
      </c>
      <c r="I946" s="26" t="s">
        <v>38</v>
      </c>
      <c r="J946" s="79" t="s">
        <v>2194</v>
      </c>
      <c r="K946" s="26" t="s">
        <v>3923</v>
      </c>
      <c r="L946" s="22">
        <v>43955</v>
      </c>
      <c r="M946" s="12" t="s">
        <v>25</v>
      </c>
      <c r="N946" s="24">
        <v>2008</v>
      </c>
      <c r="O946" s="16" t="s">
        <v>4463</v>
      </c>
      <c r="P946" s="28" t="s">
        <v>140</v>
      </c>
      <c r="Q946" s="26">
        <v>6.5</v>
      </c>
      <c r="R946" s="29" t="s">
        <v>4464</v>
      </c>
      <c r="S946" s="26">
        <v>130</v>
      </c>
      <c r="T946" s="26">
        <v>169</v>
      </c>
      <c r="U946" s="26">
        <v>56</v>
      </c>
      <c r="V946" s="26">
        <v>1</v>
      </c>
      <c r="W946" s="25">
        <v>41417</v>
      </c>
      <c r="X946" s="26">
        <v>2003</v>
      </c>
      <c r="Y946" s="26" t="s">
        <v>25</v>
      </c>
      <c r="Z946" s="26" t="s">
        <v>4465</v>
      </c>
      <c r="AA946" s="30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139"/>
      <c r="CB946" s="139"/>
      <c r="CC946" s="139"/>
      <c r="CD946" s="139"/>
      <c r="CE946" s="139"/>
      <c r="CF946" s="139"/>
      <c r="CG946" s="139"/>
      <c r="CH946" s="139"/>
      <c r="CI946" s="139"/>
      <c r="CJ946" s="139"/>
      <c r="CK946" s="139"/>
      <c r="CL946" s="139"/>
      <c r="CM946" s="139"/>
      <c r="CN946" s="139"/>
      <c r="CO946" s="139"/>
      <c r="CP946" s="139"/>
      <c r="CQ946" s="139"/>
      <c r="CR946" s="139"/>
      <c r="CS946" s="139"/>
      <c r="CT946" s="139"/>
      <c r="CU946" s="139"/>
      <c r="CV946" s="139"/>
      <c r="CW946" s="139"/>
      <c r="CX946" s="139"/>
      <c r="CY946" s="139"/>
      <c r="CZ946" s="139"/>
      <c r="DA946" s="139"/>
      <c r="DB946" s="139"/>
      <c r="DC946" s="139"/>
      <c r="DD946" s="139"/>
      <c r="DE946" s="139"/>
      <c r="DF946" s="139"/>
      <c r="DG946" s="139"/>
    </row>
    <row r="947" spans="1:111" ht="12.75" customHeight="1" x14ac:dyDescent="0.2">
      <c r="A947" s="7">
        <v>987</v>
      </c>
      <c r="B947" s="26" t="s">
        <v>19</v>
      </c>
      <c r="C947" s="26" t="s">
        <v>4466</v>
      </c>
      <c r="D947" s="26"/>
      <c r="E947" s="26" t="s">
        <v>4467</v>
      </c>
      <c r="F947" s="26"/>
      <c r="G947" s="43" t="s">
        <v>4468</v>
      </c>
      <c r="H947" s="42"/>
      <c r="I947" s="26" t="s">
        <v>356</v>
      </c>
      <c r="J947" s="26"/>
      <c r="K947" s="26" t="s">
        <v>4469</v>
      </c>
      <c r="L947" s="48">
        <v>43070</v>
      </c>
      <c r="M947" s="49" t="s">
        <v>25</v>
      </c>
      <c r="N947" s="51">
        <v>1999</v>
      </c>
      <c r="O947" s="16" t="s">
        <v>4470</v>
      </c>
      <c r="P947" s="28" t="s">
        <v>400</v>
      </c>
      <c r="Q947" s="26">
        <v>5.6</v>
      </c>
      <c r="R947" s="29"/>
      <c r="S947" s="26">
        <v>90</v>
      </c>
      <c r="T947" s="26"/>
      <c r="U947" s="31">
        <v>44</v>
      </c>
      <c r="V947" s="31">
        <v>1</v>
      </c>
      <c r="W947" s="31"/>
      <c r="X947" s="31"/>
      <c r="Y947" s="31"/>
      <c r="Z947" s="26"/>
      <c r="AA947" s="20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</row>
    <row r="948" spans="1:111" s="32" customFormat="1" ht="12.75" customHeight="1" x14ac:dyDescent="0.2">
      <c r="A948" s="7">
        <v>988</v>
      </c>
      <c r="B948" s="26" t="s">
        <v>78</v>
      </c>
      <c r="C948" s="26" t="s">
        <v>4471</v>
      </c>
      <c r="D948" s="26" t="s">
        <v>4472</v>
      </c>
      <c r="E948" s="26" t="s">
        <v>4473</v>
      </c>
      <c r="F948" s="26" t="s">
        <v>4474</v>
      </c>
      <c r="G948" s="43" t="s">
        <v>4475</v>
      </c>
      <c r="H948" s="42" t="s">
        <v>4476</v>
      </c>
      <c r="I948" s="26" t="s">
        <v>356</v>
      </c>
      <c r="J948" s="26" t="s">
        <v>4477</v>
      </c>
      <c r="K948" s="9" t="s">
        <v>1327</v>
      </c>
      <c r="L948" s="22">
        <v>43948</v>
      </c>
      <c r="M948" s="12" t="s">
        <v>25</v>
      </c>
      <c r="N948" s="24">
        <v>2017</v>
      </c>
      <c r="O948" s="16" t="s">
        <v>4478</v>
      </c>
      <c r="P948" s="28" t="s">
        <v>34</v>
      </c>
      <c r="Q948" s="26">
        <v>8.3000000000000007</v>
      </c>
      <c r="R948" s="29">
        <v>205</v>
      </c>
      <c r="S948" s="26">
        <v>200</v>
      </c>
      <c r="T948" s="26">
        <v>400</v>
      </c>
      <c r="U948" s="26">
        <v>62</v>
      </c>
      <c r="V948" s="26">
        <v>2</v>
      </c>
      <c r="W948" s="25">
        <v>43255</v>
      </c>
      <c r="X948" s="26">
        <v>2018</v>
      </c>
      <c r="Y948" s="26" t="s">
        <v>442</v>
      </c>
      <c r="Z948" s="26"/>
      <c r="AA948" s="30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139"/>
      <c r="CB948" s="139"/>
      <c r="CC948" s="139"/>
      <c r="CD948" s="139"/>
      <c r="CE948" s="139"/>
      <c r="CF948" s="139"/>
      <c r="CG948" s="139"/>
      <c r="CH948" s="139"/>
      <c r="CI948" s="139"/>
      <c r="CJ948" s="139"/>
      <c r="CK948" s="139"/>
      <c r="CL948" s="139"/>
      <c r="CM948" s="139"/>
      <c r="CN948" s="139"/>
      <c r="CO948" s="139"/>
      <c r="CP948" s="139"/>
      <c r="CQ948" s="139"/>
      <c r="CR948" s="139"/>
      <c r="CS948" s="139"/>
      <c r="CT948" s="139"/>
      <c r="CU948" s="139"/>
      <c r="CV948" s="139"/>
      <c r="CW948" s="139"/>
      <c r="CX948" s="139"/>
      <c r="CY948" s="139"/>
      <c r="CZ948" s="139"/>
      <c r="DA948" s="139"/>
      <c r="DB948" s="139"/>
      <c r="DC948" s="139"/>
      <c r="DD948" s="139"/>
      <c r="DE948" s="139"/>
      <c r="DF948" s="139"/>
      <c r="DG948" s="139"/>
    </row>
    <row r="949" spans="1:111" s="32" customFormat="1" ht="12.75" customHeight="1" x14ac:dyDescent="0.2">
      <c r="A949" s="7">
        <v>989</v>
      </c>
      <c r="B949" s="31" t="s">
        <v>19</v>
      </c>
      <c r="C949" s="31" t="s">
        <v>4479</v>
      </c>
      <c r="D949" s="31"/>
      <c r="E949" s="31" t="s">
        <v>4480</v>
      </c>
      <c r="F949" s="31"/>
      <c r="G949" s="31" t="s">
        <v>4481</v>
      </c>
      <c r="H949" s="31"/>
      <c r="I949" s="31" t="s">
        <v>66</v>
      </c>
      <c r="J949" s="31"/>
      <c r="K949" s="31" t="s">
        <v>1015</v>
      </c>
      <c r="L949" s="36">
        <v>44312</v>
      </c>
      <c r="M949" s="31" t="s">
        <v>25</v>
      </c>
      <c r="N949" s="31">
        <v>2019</v>
      </c>
      <c r="O949" s="31">
        <v>0</v>
      </c>
      <c r="P949" s="31" t="s">
        <v>308</v>
      </c>
      <c r="Q949" s="31">
        <v>5.45</v>
      </c>
      <c r="R949" s="31"/>
      <c r="S949" s="31">
        <v>105</v>
      </c>
      <c r="T949" s="31"/>
      <c r="U949" s="31">
        <v>59</v>
      </c>
      <c r="V949" s="31">
        <v>1</v>
      </c>
      <c r="W949" s="31"/>
      <c r="X949" s="31"/>
      <c r="Y949" s="31"/>
      <c r="Z949" s="31"/>
      <c r="AA949" s="30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139"/>
      <c r="CB949" s="139"/>
      <c r="CC949" s="139"/>
      <c r="CD949" s="139"/>
      <c r="CE949" s="139"/>
      <c r="CF949" s="139"/>
      <c r="CG949" s="139"/>
      <c r="CH949" s="139"/>
      <c r="CI949" s="139"/>
      <c r="CJ949" s="139"/>
      <c r="CK949" s="139"/>
      <c r="CL949" s="139"/>
      <c r="CM949" s="139"/>
      <c r="CN949" s="139"/>
      <c r="CO949" s="139"/>
      <c r="CP949" s="139"/>
      <c r="CQ949" s="139"/>
      <c r="CR949" s="139"/>
      <c r="CS949" s="139"/>
      <c r="CT949" s="139"/>
      <c r="CU949" s="139"/>
      <c r="CV949" s="139"/>
      <c r="CW949" s="139"/>
      <c r="CX949" s="139"/>
      <c r="CY949" s="139"/>
      <c r="CZ949" s="139"/>
      <c r="DA949" s="139"/>
      <c r="DB949" s="139"/>
      <c r="DC949" s="139"/>
      <c r="DD949" s="139"/>
      <c r="DE949" s="139"/>
      <c r="DF949" s="139"/>
      <c r="DG949" s="139"/>
    </row>
    <row r="950" spans="1:111" ht="12.75" customHeight="1" x14ac:dyDescent="0.2">
      <c r="A950" s="7">
        <v>990</v>
      </c>
      <c r="B950" s="26" t="s">
        <v>19</v>
      </c>
      <c r="C950" s="26" t="s">
        <v>950</v>
      </c>
      <c r="D950" s="26"/>
      <c r="E950" s="26" t="s">
        <v>4482</v>
      </c>
      <c r="F950" s="26"/>
      <c r="G950" s="43" t="s">
        <v>4483</v>
      </c>
      <c r="H950" s="42"/>
      <c r="I950" s="26" t="s">
        <v>45</v>
      </c>
      <c r="J950" s="26"/>
      <c r="K950" s="26" t="s">
        <v>1157</v>
      </c>
      <c r="L950" s="48">
        <v>43132</v>
      </c>
      <c r="M950" s="49" t="s">
        <v>25</v>
      </c>
      <c r="N950" s="51">
        <v>2013</v>
      </c>
      <c r="O950" s="16" t="s">
        <v>4484</v>
      </c>
      <c r="P950" s="28" t="s">
        <v>140</v>
      </c>
      <c r="Q950" s="26">
        <v>5.8</v>
      </c>
      <c r="R950" s="29"/>
      <c r="S950" s="26">
        <v>115</v>
      </c>
      <c r="T950" s="26"/>
      <c r="U950" s="31">
        <v>57</v>
      </c>
      <c r="V950" s="31">
        <v>1</v>
      </c>
      <c r="W950" s="31"/>
      <c r="X950" s="31"/>
      <c r="Y950" s="31"/>
      <c r="Z950" s="26"/>
      <c r="AA950" s="20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</row>
    <row r="951" spans="1:111" s="32" customFormat="1" ht="12.75" customHeight="1" x14ac:dyDescent="0.2">
      <c r="A951" s="7">
        <v>991</v>
      </c>
      <c r="B951" s="26" t="s">
        <v>19</v>
      </c>
      <c r="C951" s="26" t="s">
        <v>4485</v>
      </c>
      <c r="D951" s="26"/>
      <c r="E951" s="26" t="s">
        <v>4486</v>
      </c>
      <c r="F951" s="26"/>
      <c r="G951" s="43" t="s">
        <v>4487</v>
      </c>
      <c r="H951" s="42"/>
      <c r="I951" s="26" t="s">
        <v>116</v>
      </c>
      <c r="J951" s="26"/>
      <c r="K951" s="26" t="s">
        <v>3019</v>
      </c>
      <c r="L951" s="48">
        <v>43907</v>
      </c>
      <c r="M951" s="12" t="s">
        <v>25</v>
      </c>
      <c r="N951" s="24">
        <v>2018</v>
      </c>
      <c r="O951" s="16" t="s">
        <v>26</v>
      </c>
      <c r="P951" s="28" t="s">
        <v>150</v>
      </c>
      <c r="Q951" s="26">
        <v>5.5</v>
      </c>
      <c r="R951" s="29"/>
      <c r="S951" s="26">
        <v>105</v>
      </c>
      <c r="T951" s="26"/>
      <c r="U951" s="26" t="s">
        <v>34</v>
      </c>
      <c r="V951" s="26">
        <v>1</v>
      </c>
      <c r="W951" s="31"/>
      <c r="X951" s="31"/>
      <c r="Y951" s="31"/>
      <c r="Z951" s="26"/>
      <c r="AA951" s="30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139"/>
      <c r="CB951" s="139"/>
      <c r="CC951" s="139"/>
      <c r="CD951" s="139"/>
      <c r="CE951" s="139"/>
      <c r="CF951" s="139"/>
      <c r="CG951" s="139"/>
      <c r="CH951" s="139"/>
      <c r="CI951" s="139"/>
      <c r="CJ951" s="139"/>
      <c r="CK951" s="139"/>
      <c r="CL951" s="139"/>
      <c r="CM951" s="139"/>
      <c r="CN951" s="139"/>
      <c r="CO951" s="139"/>
      <c r="CP951" s="139"/>
      <c r="CQ951" s="139"/>
      <c r="CR951" s="139"/>
      <c r="CS951" s="139"/>
      <c r="CT951" s="139"/>
      <c r="CU951" s="139"/>
      <c r="CV951" s="139"/>
      <c r="CW951" s="139"/>
      <c r="CX951" s="139"/>
      <c r="CY951" s="139"/>
      <c r="CZ951" s="139"/>
      <c r="DA951" s="139"/>
      <c r="DB951" s="139"/>
      <c r="DC951" s="139"/>
      <c r="DD951" s="139"/>
      <c r="DE951" s="139"/>
      <c r="DF951" s="139"/>
      <c r="DG951" s="139"/>
    </row>
    <row r="952" spans="1:111" ht="12.75" customHeight="1" x14ac:dyDescent="0.2">
      <c r="A952" s="7">
        <v>992</v>
      </c>
      <c r="B952" s="26" t="s">
        <v>78</v>
      </c>
      <c r="C952" s="26" t="s">
        <v>2188</v>
      </c>
      <c r="D952" s="26" t="s">
        <v>2272</v>
      </c>
      <c r="E952" s="26" t="s">
        <v>4488</v>
      </c>
      <c r="F952" s="26" t="s">
        <v>4489</v>
      </c>
      <c r="G952" s="43" t="s">
        <v>4490</v>
      </c>
      <c r="H952" s="42" t="s">
        <v>4491</v>
      </c>
      <c r="I952" s="26" t="s">
        <v>23</v>
      </c>
      <c r="J952" s="26" t="s">
        <v>3478</v>
      </c>
      <c r="K952" s="26" t="s">
        <v>4492</v>
      </c>
      <c r="L952" s="48">
        <v>44297</v>
      </c>
      <c r="M952" s="49" t="s">
        <v>25</v>
      </c>
      <c r="N952" s="51">
        <v>2008</v>
      </c>
      <c r="O952" s="16" t="s">
        <v>4493</v>
      </c>
      <c r="P952" s="28" t="s">
        <v>47</v>
      </c>
      <c r="Q952" s="26">
        <v>5.4</v>
      </c>
      <c r="R952" s="29">
        <v>25</v>
      </c>
      <c r="S952" s="26">
        <v>110</v>
      </c>
      <c r="T952" s="26">
        <v>143</v>
      </c>
      <c r="U952" s="31">
        <v>48</v>
      </c>
      <c r="V952" s="31">
        <v>1</v>
      </c>
      <c r="W952" s="37">
        <v>42050</v>
      </c>
      <c r="X952" s="31">
        <v>2009</v>
      </c>
      <c r="Y952" s="31" t="s">
        <v>132</v>
      </c>
      <c r="Z952" s="26" t="s">
        <v>4494</v>
      </c>
      <c r="AA952" s="20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</row>
    <row r="953" spans="1:111" s="32" customFormat="1" ht="12.75" customHeight="1" x14ac:dyDescent="0.2">
      <c r="A953" s="7">
        <v>993</v>
      </c>
      <c r="B953" s="26" t="s">
        <v>19</v>
      </c>
      <c r="C953" s="26" t="s">
        <v>4495</v>
      </c>
      <c r="D953" s="26"/>
      <c r="E953" s="26" t="s">
        <v>4496</v>
      </c>
      <c r="F953" s="26"/>
      <c r="G953" s="43" t="s">
        <v>4497</v>
      </c>
      <c r="H953" s="42"/>
      <c r="I953" s="26" t="s">
        <v>217</v>
      </c>
      <c r="J953" s="26"/>
      <c r="K953" s="26" t="s">
        <v>4498</v>
      </c>
      <c r="L953" s="48">
        <v>44386</v>
      </c>
      <c r="M953" s="49" t="s">
        <v>25</v>
      </c>
      <c r="N953" s="51">
        <v>2019</v>
      </c>
      <c r="O953" s="16" t="s">
        <v>26</v>
      </c>
      <c r="P953" s="28" t="s">
        <v>47</v>
      </c>
      <c r="Q953" s="26">
        <v>4.95</v>
      </c>
      <c r="R953" s="29"/>
      <c r="S953" s="26">
        <v>114</v>
      </c>
      <c r="T953" s="26"/>
      <c r="U953" s="31" t="s">
        <v>34</v>
      </c>
      <c r="V953" s="31">
        <v>1</v>
      </c>
      <c r="W953" s="31"/>
      <c r="X953" s="31"/>
      <c r="Y953" s="31"/>
      <c r="Z953" s="26"/>
      <c r="AA953" s="30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139"/>
      <c r="CB953" s="139"/>
      <c r="CC953" s="139"/>
      <c r="CD953" s="139"/>
      <c r="CE953" s="139"/>
      <c r="CF953" s="139"/>
      <c r="CG953" s="139"/>
      <c r="CH953" s="139"/>
      <c r="CI953" s="139"/>
      <c r="CJ953" s="139"/>
      <c r="CK953" s="139"/>
      <c r="CL953" s="139"/>
      <c r="CM953" s="139"/>
      <c r="CN953" s="139"/>
      <c r="CO953" s="139"/>
      <c r="CP953" s="139"/>
      <c r="CQ953" s="139"/>
      <c r="CR953" s="139"/>
      <c r="CS953" s="139"/>
      <c r="CT953" s="139"/>
      <c r="CU953" s="139"/>
      <c r="CV953" s="139"/>
      <c r="CW953" s="139"/>
      <c r="CX953" s="139"/>
      <c r="CY953" s="139"/>
      <c r="CZ953" s="139"/>
      <c r="DA953" s="139"/>
      <c r="DB953" s="139"/>
      <c r="DC953" s="139"/>
      <c r="DD953" s="139"/>
      <c r="DE953" s="139"/>
      <c r="DF953" s="139"/>
      <c r="DG953" s="139"/>
    </row>
    <row r="954" spans="1:111" s="32" customFormat="1" ht="12.75" customHeight="1" x14ac:dyDescent="0.2">
      <c r="A954" s="7">
        <v>994</v>
      </c>
      <c r="B954" s="7" t="s">
        <v>19</v>
      </c>
      <c r="C954" s="7" t="s">
        <v>4499</v>
      </c>
      <c r="D954" s="9"/>
      <c r="E954" s="8" t="s">
        <v>4500</v>
      </c>
      <c r="F954" s="26"/>
      <c r="G954" s="43" t="s">
        <v>4501</v>
      </c>
      <c r="H954" s="42"/>
      <c r="I954" s="26" t="s">
        <v>38</v>
      </c>
      <c r="J954" s="26"/>
      <c r="K954" s="26" t="s">
        <v>3891</v>
      </c>
      <c r="L954" s="22">
        <v>43916</v>
      </c>
      <c r="M954" s="12" t="s">
        <v>25</v>
      </c>
      <c r="N954" s="24">
        <v>2013</v>
      </c>
      <c r="O954" s="16" t="s">
        <v>156</v>
      </c>
      <c r="P954" s="28" t="s">
        <v>308</v>
      </c>
      <c r="Q954" s="26">
        <v>5.4</v>
      </c>
      <c r="R954" s="29"/>
      <c r="S954" s="26">
        <v>140</v>
      </c>
      <c r="T954" s="26"/>
      <c r="U954" s="26">
        <v>60</v>
      </c>
      <c r="V954" s="26">
        <v>1</v>
      </c>
      <c r="W954" s="25">
        <v>42495</v>
      </c>
      <c r="X954" s="26">
        <v>2015</v>
      </c>
      <c r="Y954" s="26" t="s">
        <v>25</v>
      </c>
      <c r="Z954" s="26"/>
      <c r="AA954" s="30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139"/>
      <c r="CB954" s="139"/>
      <c r="CC954" s="139"/>
      <c r="CD954" s="139"/>
      <c r="CE954" s="139"/>
      <c r="CF954" s="139"/>
      <c r="CG954" s="139"/>
      <c r="CH954" s="139"/>
      <c r="CI954" s="139"/>
      <c r="CJ954" s="139"/>
      <c r="CK954" s="139"/>
      <c r="CL954" s="139"/>
      <c r="CM954" s="139"/>
      <c r="CN954" s="139"/>
      <c r="CO954" s="139"/>
      <c r="CP954" s="139"/>
      <c r="CQ954" s="139"/>
      <c r="CR954" s="139"/>
      <c r="CS954" s="139"/>
      <c r="CT954" s="139"/>
      <c r="CU954" s="139"/>
      <c r="CV954" s="139"/>
      <c r="CW954" s="139"/>
      <c r="CX954" s="139"/>
      <c r="CY954" s="139"/>
      <c r="CZ954" s="139"/>
      <c r="DA954" s="139"/>
      <c r="DB954" s="139"/>
      <c r="DC954" s="139"/>
      <c r="DD954" s="139"/>
      <c r="DE954" s="139"/>
      <c r="DF954" s="139"/>
      <c r="DG954" s="139"/>
    </row>
    <row r="955" spans="1:111" s="32" customFormat="1" ht="12.75" customHeight="1" x14ac:dyDescent="0.2">
      <c r="A955" s="7">
        <v>995</v>
      </c>
      <c r="B955" s="26" t="s">
        <v>19</v>
      </c>
      <c r="C955" s="26" t="s">
        <v>1199</v>
      </c>
      <c r="D955" s="26"/>
      <c r="E955" s="26" t="s">
        <v>4502</v>
      </c>
      <c r="F955" s="26"/>
      <c r="G955" s="43" t="s">
        <v>4503</v>
      </c>
      <c r="H955" s="42"/>
      <c r="I955" s="26" t="s">
        <v>38</v>
      </c>
      <c r="J955" s="26"/>
      <c r="K955" s="26" t="s">
        <v>4504</v>
      </c>
      <c r="L955" s="48">
        <v>44031</v>
      </c>
      <c r="M955" s="49" t="s">
        <v>25</v>
      </c>
      <c r="N955" s="51">
        <v>2018</v>
      </c>
      <c r="O955" s="16" t="s">
        <v>26</v>
      </c>
      <c r="P955" s="28" t="s">
        <v>47</v>
      </c>
      <c r="Q955" s="26">
        <v>4.5</v>
      </c>
      <c r="R955" s="29"/>
      <c r="S955" s="26">
        <v>115</v>
      </c>
      <c r="T955" s="26"/>
      <c r="U955" s="31">
        <v>54</v>
      </c>
      <c r="V955" s="31">
        <v>1</v>
      </c>
      <c r="W955" s="31"/>
      <c r="X955" s="31"/>
      <c r="Y955" s="31"/>
      <c r="Z955" s="26"/>
      <c r="AA955" s="30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139"/>
      <c r="CB955" s="139"/>
      <c r="CC955" s="139"/>
      <c r="CD955" s="139"/>
      <c r="CE955" s="139"/>
      <c r="CF955" s="139"/>
      <c r="CG955" s="139"/>
      <c r="CH955" s="139"/>
      <c r="CI955" s="139"/>
      <c r="CJ955" s="139"/>
      <c r="CK955" s="139"/>
      <c r="CL955" s="139"/>
      <c r="CM955" s="139"/>
      <c r="CN955" s="139"/>
      <c r="CO955" s="139"/>
      <c r="CP955" s="139"/>
      <c r="CQ955" s="139"/>
      <c r="CR955" s="139"/>
      <c r="CS955" s="139"/>
      <c r="CT955" s="139"/>
      <c r="CU955" s="139"/>
      <c r="CV955" s="139"/>
      <c r="CW955" s="139"/>
      <c r="CX955" s="139"/>
      <c r="CY955" s="139"/>
      <c r="CZ955" s="139"/>
      <c r="DA955" s="139"/>
      <c r="DB955" s="139"/>
      <c r="DC955" s="139"/>
      <c r="DD955" s="139"/>
      <c r="DE955" s="139"/>
      <c r="DF955" s="139"/>
      <c r="DG955" s="139"/>
    </row>
    <row r="956" spans="1:111" ht="12.75" customHeight="1" x14ac:dyDescent="0.2">
      <c r="A956" s="7">
        <v>996</v>
      </c>
      <c r="B956" s="7" t="s">
        <v>19</v>
      </c>
      <c r="C956" s="7" t="s">
        <v>1688</v>
      </c>
      <c r="D956" s="7"/>
      <c r="E956" s="9" t="s">
        <v>4505</v>
      </c>
      <c r="F956" s="9"/>
      <c r="G956" s="10" t="s">
        <v>4506</v>
      </c>
      <c r="H956" s="2"/>
      <c r="I956" s="26" t="s">
        <v>38</v>
      </c>
      <c r="J956" s="7"/>
      <c r="K956" s="9" t="s">
        <v>4507</v>
      </c>
      <c r="L956" s="22">
        <v>43564</v>
      </c>
      <c r="M956" s="12" t="s">
        <v>25</v>
      </c>
      <c r="N956" s="24">
        <v>2008</v>
      </c>
      <c r="O956" s="16" t="s">
        <v>4508</v>
      </c>
      <c r="P956" s="28" t="s">
        <v>47</v>
      </c>
      <c r="Q956" s="26">
        <v>5.0999999999999996</v>
      </c>
      <c r="R956" s="29"/>
      <c r="S956" s="26">
        <v>125</v>
      </c>
      <c r="T956" s="26"/>
      <c r="U956" s="26">
        <v>50</v>
      </c>
      <c r="V956" s="26">
        <v>1</v>
      </c>
      <c r="W956" s="26"/>
      <c r="X956" s="26"/>
      <c r="Y956" s="31"/>
      <c r="Z956" s="26"/>
      <c r="AA956" s="20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</row>
    <row r="957" spans="1:111" ht="12.75" customHeight="1" x14ac:dyDescent="0.2">
      <c r="A957" s="7">
        <v>997</v>
      </c>
      <c r="B957" s="7" t="s">
        <v>19</v>
      </c>
      <c r="C957" s="26" t="s">
        <v>3862</v>
      </c>
      <c r="D957" s="9"/>
      <c r="E957" s="8" t="s">
        <v>4509</v>
      </c>
      <c r="F957" s="9"/>
      <c r="G957" s="10" t="s">
        <v>4510</v>
      </c>
      <c r="H957" s="2"/>
      <c r="I957" s="26" t="s">
        <v>38</v>
      </c>
      <c r="J957" s="9"/>
      <c r="K957" s="9" t="s">
        <v>4511</v>
      </c>
      <c r="L957" s="22">
        <v>43864</v>
      </c>
      <c r="M957" s="12" t="s">
        <v>25</v>
      </c>
      <c r="N957" s="24">
        <v>2012</v>
      </c>
      <c r="O957" s="16" t="s">
        <v>1142</v>
      </c>
      <c r="P957" s="28" t="s">
        <v>47</v>
      </c>
      <c r="Q957" s="26">
        <v>8.1999999999999993</v>
      </c>
      <c r="R957" s="29"/>
      <c r="S957" s="26">
        <v>220</v>
      </c>
      <c r="T957" s="26"/>
      <c r="U957" s="26">
        <v>50</v>
      </c>
      <c r="V957" s="26">
        <v>2</v>
      </c>
      <c r="W957" s="25"/>
      <c r="X957" s="26"/>
      <c r="Y957" s="26"/>
      <c r="Z957" s="26"/>
      <c r="AA957" s="20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</row>
    <row r="958" spans="1:111" ht="12.75" customHeight="1" x14ac:dyDescent="0.2">
      <c r="A958" s="7">
        <v>998</v>
      </c>
      <c r="B958" s="26" t="s">
        <v>19</v>
      </c>
      <c r="C958" s="26" t="s">
        <v>950</v>
      </c>
      <c r="D958" s="26"/>
      <c r="E958" s="26" t="s">
        <v>4512</v>
      </c>
      <c r="F958" s="26"/>
      <c r="G958" s="43" t="s">
        <v>4513</v>
      </c>
      <c r="H958" s="42"/>
      <c r="I958" s="26" t="s">
        <v>45</v>
      </c>
      <c r="J958" s="26"/>
      <c r="K958" s="26" t="s">
        <v>489</v>
      </c>
      <c r="L958" s="22">
        <v>43905</v>
      </c>
      <c r="M958" s="12" t="s">
        <v>25</v>
      </c>
      <c r="N958" s="24">
        <v>2013</v>
      </c>
      <c r="O958" s="16" t="s">
        <v>4514</v>
      </c>
      <c r="P958" s="28" t="s">
        <v>140</v>
      </c>
      <c r="Q958" s="26">
        <v>5.8</v>
      </c>
      <c r="R958" s="29"/>
      <c r="S958" s="26">
        <v>115</v>
      </c>
      <c r="T958" s="26"/>
      <c r="U958" s="26">
        <v>57</v>
      </c>
      <c r="V958" s="26">
        <v>1</v>
      </c>
      <c r="W958" s="25"/>
      <c r="X958" s="26"/>
      <c r="Y958" s="26"/>
      <c r="Z958" s="26"/>
      <c r="AA958" s="20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</row>
    <row r="959" spans="1:111" s="21" customFormat="1" ht="12.75" customHeight="1" x14ac:dyDescent="0.2">
      <c r="A959" s="7">
        <v>999</v>
      </c>
      <c r="B959" s="26" t="s">
        <v>19</v>
      </c>
      <c r="C959" s="26" t="s">
        <v>878</v>
      </c>
      <c r="D959" s="26"/>
      <c r="E959" s="26" t="s">
        <v>4515</v>
      </c>
      <c r="F959" s="26"/>
      <c r="G959" s="43" t="s">
        <v>4516</v>
      </c>
      <c r="H959" s="42"/>
      <c r="I959" s="26" t="s">
        <v>45</v>
      </c>
      <c r="J959" s="26"/>
      <c r="K959" s="26" t="s">
        <v>4517</v>
      </c>
      <c r="L959" s="48">
        <v>43878</v>
      </c>
      <c r="M959" s="49" t="s">
        <v>25</v>
      </c>
      <c r="N959" s="51">
        <v>2012</v>
      </c>
      <c r="O959" s="16" t="s">
        <v>4518</v>
      </c>
      <c r="P959" s="28" t="s">
        <v>47</v>
      </c>
      <c r="Q959" s="26">
        <v>4.8</v>
      </c>
      <c r="R959" s="29"/>
      <c r="S959" s="26">
        <v>90</v>
      </c>
      <c r="T959" s="26"/>
      <c r="U959" s="31">
        <v>55</v>
      </c>
      <c r="V959" s="31">
        <v>1</v>
      </c>
      <c r="W959" s="31"/>
      <c r="X959" s="31"/>
      <c r="Y959" s="31"/>
      <c r="Z959" s="26"/>
      <c r="AA959" s="20"/>
      <c r="CA959" s="46"/>
    </row>
    <row r="960" spans="1:111" s="162" customFormat="1" ht="12.75" customHeight="1" x14ac:dyDescent="0.2">
      <c r="A960" s="31"/>
      <c r="B960" s="26"/>
      <c r="C960" s="26"/>
      <c r="D960" s="26"/>
      <c r="E960" s="26" t="s">
        <v>4519</v>
      </c>
      <c r="F960" s="26"/>
      <c r="G960" s="43"/>
      <c r="H960" s="42"/>
      <c r="I960" s="26"/>
      <c r="J960" s="26"/>
      <c r="K960" s="26"/>
      <c r="L960" s="48"/>
      <c r="M960" s="49"/>
      <c r="N960" s="51"/>
      <c r="O960" s="16"/>
      <c r="P960" s="28"/>
      <c r="Q960" s="26"/>
      <c r="R960" s="29"/>
      <c r="S960" s="26"/>
      <c r="T960" s="26"/>
      <c r="U960" s="31"/>
      <c r="V960" s="31"/>
      <c r="W960" s="31"/>
      <c r="X960" s="31"/>
      <c r="Y960" s="31"/>
      <c r="Z960" s="26"/>
      <c r="AA960" s="163"/>
      <c r="CA960" s="164"/>
    </row>
    <row r="961" spans="1:111" s="21" customFormat="1" ht="12.75" customHeight="1" x14ac:dyDescent="0.2">
      <c r="A961" s="26">
        <v>1001</v>
      </c>
      <c r="B961" s="26" t="s">
        <v>78</v>
      </c>
      <c r="C961" s="26" t="s">
        <v>2346</v>
      </c>
      <c r="D961" s="26" t="s">
        <v>4520</v>
      </c>
      <c r="E961" s="26" t="s">
        <v>4521</v>
      </c>
      <c r="F961" s="26" t="s">
        <v>4522</v>
      </c>
      <c r="G961" s="43" t="s">
        <v>4523</v>
      </c>
      <c r="H961" s="42" t="s">
        <v>4524</v>
      </c>
      <c r="I961" s="26" t="s">
        <v>356</v>
      </c>
      <c r="J961" s="26" t="s">
        <v>4525</v>
      </c>
      <c r="K961" s="26" t="s">
        <v>4526</v>
      </c>
      <c r="L961" s="48">
        <v>43931</v>
      </c>
      <c r="M961" s="12" t="s">
        <v>25</v>
      </c>
      <c r="N961" s="24">
        <v>2015</v>
      </c>
      <c r="O961" s="16" t="s">
        <v>4527</v>
      </c>
      <c r="P961" s="28" t="s">
        <v>47</v>
      </c>
      <c r="Q961" s="26">
        <v>5.6</v>
      </c>
      <c r="R961" s="29">
        <v>55</v>
      </c>
      <c r="S961" s="26">
        <v>100</v>
      </c>
      <c r="T961" s="26">
        <v>137</v>
      </c>
      <c r="U961" s="26">
        <v>60</v>
      </c>
      <c r="V961" s="26">
        <v>1</v>
      </c>
      <c r="W961" s="25">
        <v>42190</v>
      </c>
      <c r="X961" s="26">
        <v>2015</v>
      </c>
      <c r="Y961" s="26" t="s">
        <v>442</v>
      </c>
      <c r="Z961" s="26" t="s">
        <v>4528</v>
      </c>
      <c r="AA961" s="20"/>
      <c r="CA961" s="46"/>
    </row>
    <row r="962" spans="1:111" s="21" customFormat="1" ht="12.75" customHeight="1" x14ac:dyDescent="0.2">
      <c r="A962" s="26">
        <v>1002</v>
      </c>
      <c r="B962" s="26" t="s">
        <v>78</v>
      </c>
      <c r="C962" s="26" t="s">
        <v>2948</v>
      </c>
      <c r="D962" s="26"/>
      <c r="E962" s="26" t="s">
        <v>4529</v>
      </c>
      <c r="F962" s="26" t="s">
        <v>4522</v>
      </c>
      <c r="G962" s="43" t="s">
        <v>4530</v>
      </c>
      <c r="H962" s="42"/>
      <c r="I962" s="26" t="s">
        <v>38</v>
      </c>
      <c r="J962" s="26"/>
      <c r="K962" s="26" t="s">
        <v>4526</v>
      </c>
      <c r="L962" s="48">
        <v>43936</v>
      </c>
      <c r="M962" s="12" t="s">
        <v>25</v>
      </c>
      <c r="N962" s="24">
        <v>2015</v>
      </c>
      <c r="O962" s="16" t="s">
        <v>3992</v>
      </c>
      <c r="P962" s="28" t="s">
        <v>47</v>
      </c>
      <c r="Q962" s="26">
        <v>8.3000000000000007</v>
      </c>
      <c r="R962" s="29">
        <v>55</v>
      </c>
      <c r="S962" s="26">
        <v>120</v>
      </c>
      <c r="T962" s="26">
        <v>220</v>
      </c>
      <c r="U962" s="26">
        <v>50</v>
      </c>
      <c r="V962" s="26">
        <v>2</v>
      </c>
      <c r="W962" s="25"/>
      <c r="X962" s="26"/>
      <c r="Y962" s="26"/>
      <c r="Z962" s="26"/>
      <c r="AA962" s="20"/>
      <c r="CA962" s="46"/>
    </row>
    <row r="963" spans="1:111" ht="12.75" customHeight="1" x14ac:dyDescent="0.2">
      <c r="A963" s="26">
        <v>1003</v>
      </c>
      <c r="B963" s="26" t="s">
        <v>78</v>
      </c>
      <c r="C963" s="26" t="s">
        <v>4531</v>
      </c>
      <c r="D963" s="26" t="s">
        <v>4532</v>
      </c>
      <c r="E963" s="26" t="s">
        <v>4533</v>
      </c>
      <c r="F963" s="26" t="s">
        <v>4534</v>
      </c>
      <c r="G963" s="43" t="s">
        <v>4535</v>
      </c>
      <c r="H963" s="42" t="s">
        <v>4534</v>
      </c>
      <c r="I963" s="26" t="s">
        <v>38</v>
      </c>
      <c r="J963" s="26" t="s">
        <v>4525</v>
      </c>
      <c r="K963" s="31" t="s">
        <v>1813</v>
      </c>
      <c r="L963" s="57">
        <v>43786</v>
      </c>
      <c r="M963" s="12" t="s">
        <v>25</v>
      </c>
      <c r="N963" s="24">
        <v>2015</v>
      </c>
      <c r="O963" s="16" t="s">
        <v>4536</v>
      </c>
      <c r="P963" s="28" t="s">
        <v>34</v>
      </c>
      <c r="Q963" s="26">
        <v>7</v>
      </c>
      <c r="R963" s="29">
        <v>52</v>
      </c>
      <c r="S963" s="26">
        <v>170</v>
      </c>
      <c r="T963" s="26">
        <v>221</v>
      </c>
      <c r="U963" s="26">
        <v>50</v>
      </c>
      <c r="V963" s="26">
        <v>2</v>
      </c>
      <c r="W963" s="37">
        <v>42285</v>
      </c>
      <c r="X963" s="31">
        <v>2015</v>
      </c>
      <c r="Y963" s="31" t="s">
        <v>442</v>
      </c>
      <c r="Z963" s="26"/>
      <c r="AA963" s="20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</row>
    <row r="964" spans="1:111" ht="12.75" customHeight="1" x14ac:dyDescent="0.2">
      <c r="A964" s="26">
        <v>1004</v>
      </c>
      <c r="B964" s="26" t="s">
        <v>19</v>
      </c>
      <c r="C964" s="26" t="s">
        <v>4537</v>
      </c>
      <c r="D964" s="26"/>
      <c r="E964" s="26" t="s">
        <v>4538</v>
      </c>
      <c r="F964" s="26"/>
      <c r="G964" s="43" t="s">
        <v>4539</v>
      </c>
      <c r="H964" s="42"/>
      <c r="I964" s="26" t="s">
        <v>202</v>
      </c>
      <c r="J964" s="26"/>
      <c r="K964" s="26" t="s">
        <v>4140</v>
      </c>
      <c r="L964" s="48">
        <v>43828</v>
      </c>
      <c r="M964" s="49" t="s">
        <v>25</v>
      </c>
      <c r="N964" s="51">
        <v>2015</v>
      </c>
      <c r="O964" s="16" t="s">
        <v>4540</v>
      </c>
      <c r="P964" s="28" t="s">
        <v>140</v>
      </c>
      <c r="Q964" s="26">
        <v>6</v>
      </c>
      <c r="R964" s="29"/>
      <c r="S964" s="26">
        <v>126</v>
      </c>
      <c r="T964" s="26"/>
      <c r="U964" s="31">
        <v>56</v>
      </c>
      <c r="V964" s="31">
        <v>1</v>
      </c>
      <c r="W964" s="31"/>
      <c r="X964" s="31"/>
      <c r="Y964" s="31"/>
      <c r="Z964" s="26"/>
      <c r="AA964" s="20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</row>
    <row r="965" spans="1:111" ht="12.75" customHeight="1" x14ac:dyDescent="0.2">
      <c r="A965" s="26">
        <v>1005</v>
      </c>
      <c r="B965" s="26" t="s">
        <v>78</v>
      </c>
      <c r="C965" s="26" t="s">
        <v>3058</v>
      </c>
      <c r="D965" s="26" t="s">
        <v>4541</v>
      </c>
      <c r="E965" s="26" t="s">
        <v>4542</v>
      </c>
      <c r="F965" s="26" t="s">
        <v>4543</v>
      </c>
      <c r="G965" s="43" t="s">
        <v>4544</v>
      </c>
      <c r="H965" s="42" t="s">
        <v>4545</v>
      </c>
      <c r="I965" s="26" t="s">
        <v>367</v>
      </c>
      <c r="J965" s="26" t="s">
        <v>85</v>
      </c>
      <c r="K965" s="9" t="s">
        <v>4546</v>
      </c>
      <c r="L965" s="22">
        <v>43586</v>
      </c>
      <c r="M965" s="12" t="s">
        <v>25</v>
      </c>
      <c r="N965" s="24">
        <v>2014</v>
      </c>
      <c r="O965" s="16" t="s">
        <v>4547</v>
      </c>
      <c r="P965" s="28" t="s">
        <v>34</v>
      </c>
      <c r="Q965" s="26">
        <v>6.9</v>
      </c>
      <c r="R965" s="29">
        <v>25</v>
      </c>
      <c r="S965" s="26">
        <v>130</v>
      </c>
      <c r="T965" s="26">
        <v>130</v>
      </c>
      <c r="U965" s="26">
        <v>67</v>
      </c>
      <c r="V965" s="26">
        <v>1</v>
      </c>
      <c r="W965" s="25">
        <v>42932</v>
      </c>
      <c r="X965" s="26">
        <v>2017</v>
      </c>
      <c r="Y965" s="26">
        <v>1</v>
      </c>
      <c r="Z965" s="26" t="s">
        <v>4548</v>
      </c>
      <c r="AA965" s="20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</row>
    <row r="966" spans="1:111" ht="12.75" customHeight="1" x14ac:dyDescent="0.2">
      <c r="A966" s="26">
        <v>1006</v>
      </c>
      <c r="B966" s="26" t="s">
        <v>19</v>
      </c>
      <c r="C966" s="26" t="s">
        <v>4549</v>
      </c>
      <c r="D966" s="26"/>
      <c r="E966" s="26" t="s">
        <v>4550</v>
      </c>
      <c r="F966" s="26"/>
      <c r="G966" s="43" t="s">
        <v>4551</v>
      </c>
      <c r="H966" s="42"/>
      <c r="I966" s="26" t="s">
        <v>23</v>
      </c>
      <c r="J966" s="26"/>
      <c r="K966" s="26" t="s">
        <v>4552</v>
      </c>
      <c r="L966" s="48">
        <v>43950</v>
      </c>
      <c r="M966" s="49" t="s">
        <v>25</v>
      </c>
      <c r="N966" s="51">
        <v>2012</v>
      </c>
      <c r="O966" s="16" t="s">
        <v>4553</v>
      </c>
      <c r="P966" s="28" t="s">
        <v>47</v>
      </c>
      <c r="Q966" s="26">
        <v>4.2</v>
      </c>
      <c r="R966" s="29"/>
      <c r="S966" s="26">
        <v>80</v>
      </c>
      <c r="T966" s="26"/>
      <c r="U966" s="31">
        <v>50</v>
      </c>
      <c r="V966" s="31">
        <v>1</v>
      </c>
      <c r="W966" s="31"/>
      <c r="X966" s="31"/>
      <c r="Y966" s="31"/>
      <c r="Z966" s="26"/>
      <c r="AA966" s="20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</row>
    <row r="967" spans="1:111" s="122" customFormat="1" ht="12.75" customHeight="1" x14ac:dyDescent="0.2">
      <c r="A967" s="26">
        <v>1008</v>
      </c>
      <c r="B967" s="26" t="s">
        <v>19</v>
      </c>
      <c r="C967" s="26" t="s">
        <v>4554</v>
      </c>
      <c r="D967" s="26"/>
      <c r="E967" s="26" t="s">
        <v>4555</v>
      </c>
      <c r="F967" s="26"/>
      <c r="G967" s="43" t="s">
        <v>4556</v>
      </c>
      <c r="H967" s="42"/>
      <c r="I967" s="26" t="s">
        <v>356</v>
      </c>
      <c r="J967" s="26"/>
      <c r="K967" s="26" t="s">
        <v>1007</v>
      </c>
      <c r="L967" s="48">
        <v>44260</v>
      </c>
      <c r="M967" s="49" t="s">
        <v>25</v>
      </c>
      <c r="N967" s="51">
        <v>2005</v>
      </c>
      <c r="O967" s="16" t="s">
        <v>271</v>
      </c>
      <c r="P967" s="28" t="s">
        <v>580</v>
      </c>
      <c r="Q967" s="26">
        <v>5.4</v>
      </c>
      <c r="R967" s="29"/>
      <c r="S967" s="26">
        <v>90</v>
      </c>
      <c r="T967" s="26"/>
      <c r="U967" s="31">
        <v>47</v>
      </c>
      <c r="V967" s="31">
        <v>1</v>
      </c>
      <c r="W967" s="31"/>
      <c r="X967" s="31"/>
      <c r="Y967" s="31"/>
      <c r="Z967" s="26"/>
      <c r="AA967" s="75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  <c r="AL967" s="74"/>
      <c r="AM967" s="74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74"/>
      <c r="AY967" s="74"/>
      <c r="AZ967" s="74"/>
      <c r="BA967" s="74"/>
      <c r="BB967" s="74"/>
      <c r="BC967" s="74"/>
      <c r="BD967" s="74"/>
      <c r="BE967" s="74"/>
      <c r="BF967" s="74"/>
      <c r="BG967" s="74"/>
      <c r="BH967" s="74"/>
      <c r="BI967" s="74"/>
      <c r="BJ967" s="74"/>
      <c r="BK967" s="74"/>
      <c r="BL967" s="74"/>
      <c r="BM967" s="74"/>
      <c r="BN967" s="74"/>
      <c r="BO967" s="74"/>
      <c r="BP967" s="74"/>
      <c r="BQ967" s="74"/>
      <c r="BR967" s="74"/>
      <c r="BS967" s="74"/>
      <c r="BT967" s="74"/>
      <c r="BU967" s="74"/>
      <c r="BV967" s="74"/>
      <c r="BW967" s="74"/>
      <c r="BX967" s="74"/>
      <c r="BY967" s="74"/>
      <c r="BZ967" s="74"/>
      <c r="CA967" s="141"/>
      <c r="CB967" s="141"/>
      <c r="CC967" s="141"/>
      <c r="CD967" s="141"/>
      <c r="CE967" s="141"/>
      <c r="CF967" s="141"/>
      <c r="CG967" s="141"/>
      <c r="CH967" s="141"/>
      <c r="CI967" s="141"/>
      <c r="CJ967" s="141"/>
      <c r="CK967" s="141"/>
      <c r="CL967" s="141"/>
      <c r="CM967" s="141"/>
      <c r="CN967" s="141"/>
      <c r="CO967" s="141"/>
      <c r="CP967" s="141"/>
      <c r="CQ967" s="141"/>
      <c r="CR967" s="141"/>
      <c r="CS967" s="141"/>
      <c r="CT967" s="141"/>
      <c r="CU967" s="141"/>
      <c r="CV967" s="141"/>
      <c r="CW967" s="141"/>
      <c r="CX967" s="141"/>
      <c r="CY967" s="141"/>
      <c r="CZ967" s="141"/>
      <c r="DA967" s="141"/>
      <c r="DB967" s="141"/>
      <c r="DC967" s="141"/>
      <c r="DD967" s="141"/>
      <c r="DE967" s="141"/>
      <c r="DF967" s="141"/>
      <c r="DG967" s="141"/>
    </row>
    <row r="968" spans="1:111" s="122" customFormat="1" ht="12.75" customHeight="1" x14ac:dyDescent="0.2">
      <c r="A968" s="26">
        <v>1009</v>
      </c>
      <c r="B968" s="26" t="s">
        <v>19</v>
      </c>
      <c r="C968" s="26" t="s">
        <v>4557</v>
      </c>
      <c r="D968" s="26"/>
      <c r="E968" s="26" t="s">
        <v>4558</v>
      </c>
      <c r="F968" s="26"/>
      <c r="G968" s="43" t="s">
        <v>4559</v>
      </c>
      <c r="H968" s="42"/>
      <c r="I968" s="26" t="s">
        <v>51</v>
      </c>
      <c r="J968" s="26"/>
      <c r="K968" s="26" t="s">
        <v>4560</v>
      </c>
      <c r="L968" s="48">
        <v>44256</v>
      </c>
      <c r="M968" s="49" t="s">
        <v>25</v>
      </c>
      <c r="N968" s="51">
        <v>2017</v>
      </c>
      <c r="O968" s="16" t="s">
        <v>169</v>
      </c>
      <c r="P968" s="28" t="s">
        <v>47</v>
      </c>
      <c r="Q968" s="26">
        <v>5.0999999999999996</v>
      </c>
      <c r="R968" s="29"/>
      <c r="S968" s="26">
        <v>110</v>
      </c>
      <c r="T968" s="26"/>
      <c r="U968" s="31">
        <v>50</v>
      </c>
      <c r="V968" s="31">
        <v>1</v>
      </c>
      <c r="W968" s="31"/>
      <c r="X968" s="31"/>
      <c r="Y968" s="31"/>
      <c r="Z968" s="26"/>
      <c r="AA968" s="75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  <c r="AL968" s="74"/>
      <c r="AM968" s="74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74"/>
      <c r="AY968" s="74"/>
      <c r="AZ968" s="74"/>
      <c r="BA968" s="74"/>
      <c r="BB968" s="74"/>
      <c r="BC968" s="74"/>
      <c r="BD968" s="74"/>
      <c r="BE968" s="74"/>
      <c r="BF968" s="74"/>
      <c r="BG968" s="74"/>
      <c r="BH968" s="74"/>
      <c r="BI968" s="74"/>
      <c r="BJ968" s="74"/>
      <c r="BK968" s="74"/>
      <c r="BL968" s="74"/>
      <c r="BM968" s="74"/>
      <c r="BN968" s="74"/>
      <c r="BO968" s="74"/>
      <c r="BP968" s="74"/>
      <c r="BQ968" s="74"/>
      <c r="BR968" s="74"/>
      <c r="BS968" s="74"/>
      <c r="BT968" s="74"/>
      <c r="BU968" s="74"/>
      <c r="BV968" s="74"/>
      <c r="BW968" s="74"/>
      <c r="BX968" s="74"/>
      <c r="BY968" s="74"/>
      <c r="BZ968" s="74"/>
      <c r="CA968" s="141"/>
      <c r="CB968" s="141"/>
      <c r="CC968" s="141"/>
      <c r="CD968" s="141"/>
      <c r="CE968" s="141"/>
      <c r="CF968" s="141"/>
      <c r="CG968" s="141"/>
      <c r="CH968" s="141"/>
      <c r="CI968" s="141"/>
      <c r="CJ968" s="141"/>
      <c r="CK968" s="141"/>
      <c r="CL968" s="141"/>
      <c r="CM968" s="141"/>
      <c r="CN968" s="141"/>
      <c r="CO968" s="141"/>
      <c r="CP968" s="141"/>
      <c r="CQ968" s="141"/>
      <c r="CR968" s="141"/>
      <c r="CS968" s="141"/>
      <c r="CT968" s="141"/>
      <c r="CU968" s="141"/>
      <c r="CV968" s="141"/>
      <c r="CW968" s="141"/>
      <c r="CX968" s="141"/>
      <c r="CY968" s="141"/>
      <c r="CZ968" s="141"/>
      <c r="DA968" s="141"/>
      <c r="DB968" s="141"/>
      <c r="DC968" s="141"/>
      <c r="DD968" s="141"/>
      <c r="DE968" s="141"/>
      <c r="DF968" s="141"/>
      <c r="DG968" s="141"/>
    </row>
    <row r="969" spans="1:111" ht="12.75" customHeight="1" x14ac:dyDescent="0.2">
      <c r="A969" s="26">
        <v>1010</v>
      </c>
      <c r="B969" s="26" t="s">
        <v>78</v>
      </c>
      <c r="C969" s="26" t="s">
        <v>2848</v>
      </c>
      <c r="D969" s="26"/>
      <c r="E969" s="26" t="s">
        <v>4561</v>
      </c>
      <c r="F969" s="26" t="s">
        <v>144</v>
      </c>
      <c r="G969" s="43" t="s">
        <v>4562</v>
      </c>
      <c r="H969" s="42"/>
      <c r="I969" s="26" t="s">
        <v>2143</v>
      </c>
      <c r="J969" s="26"/>
      <c r="K969" s="26" t="s">
        <v>148</v>
      </c>
      <c r="L969" s="48">
        <v>43876</v>
      </c>
      <c r="M969" s="49" t="s">
        <v>25</v>
      </c>
      <c r="N969" s="24">
        <v>2015</v>
      </c>
      <c r="O969" s="16" t="s">
        <v>1905</v>
      </c>
      <c r="P969" s="28" t="s">
        <v>47</v>
      </c>
      <c r="Q969" s="26">
        <v>5.9</v>
      </c>
      <c r="R969" s="29"/>
      <c r="S969" s="26">
        <v>120</v>
      </c>
      <c r="T969" s="26">
        <v>165</v>
      </c>
      <c r="U969" s="31">
        <v>50</v>
      </c>
      <c r="V969" s="31">
        <v>1</v>
      </c>
      <c r="W969" s="31"/>
      <c r="X969" s="31"/>
      <c r="Y969" s="31"/>
      <c r="Z969" s="26"/>
      <c r="AA969" s="33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  <c r="BV969" s="34"/>
      <c r="BW969" s="34"/>
      <c r="BX969" s="34"/>
      <c r="BY969" s="34"/>
      <c r="BZ969" s="34"/>
    </row>
    <row r="970" spans="1:111" s="74" customFormat="1" ht="12.75" customHeight="1" x14ac:dyDescent="0.2">
      <c r="A970" s="26">
        <v>1011</v>
      </c>
      <c r="B970" s="26" t="s">
        <v>19</v>
      </c>
      <c r="C970" s="26" t="s">
        <v>4563</v>
      </c>
      <c r="D970" s="26"/>
      <c r="E970" s="26" t="s">
        <v>4564</v>
      </c>
      <c r="F970" s="26"/>
      <c r="G970" s="43" t="s">
        <v>4565</v>
      </c>
      <c r="H970" s="42"/>
      <c r="I970" s="26" t="s">
        <v>51</v>
      </c>
      <c r="J970" s="26"/>
      <c r="K970" s="26" t="s">
        <v>4566</v>
      </c>
      <c r="L970" s="48">
        <v>44256</v>
      </c>
      <c r="M970" s="49" t="s">
        <v>25</v>
      </c>
      <c r="N970" s="51">
        <v>2017</v>
      </c>
      <c r="O970" s="16" t="s">
        <v>169</v>
      </c>
      <c r="P970" s="28" t="s">
        <v>47</v>
      </c>
      <c r="Q970" s="26">
        <v>4.9000000000000004</v>
      </c>
      <c r="R970" s="29"/>
      <c r="S970" s="26">
        <v>95</v>
      </c>
      <c r="T970" s="26"/>
      <c r="U970" s="31">
        <v>50</v>
      </c>
      <c r="V970" s="31">
        <v>1</v>
      </c>
      <c r="W970" s="31"/>
      <c r="X970" s="31"/>
      <c r="Y970" s="31"/>
      <c r="Z970" s="26"/>
      <c r="AA970" s="75"/>
    </row>
    <row r="971" spans="1:111" s="32" customFormat="1" ht="12.75" customHeight="1" x14ac:dyDescent="0.2">
      <c r="A971" s="26">
        <v>1012</v>
      </c>
      <c r="B971" s="26" t="s">
        <v>19</v>
      </c>
      <c r="C971" s="26" t="s">
        <v>4567</v>
      </c>
      <c r="D971" s="26"/>
      <c r="E971" s="26" t="s">
        <v>4568</v>
      </c>
      <c r="F971" s="26"/>
      <c r="G971" s="43" t="s">
        <v>4569</v>
      </c>
      <c r="H971" s="42"/>
      <c r="I971" s="26" t="s">
        <v>66</v>
      </c>
      <c r="J971" s="26"/>
      <c r="K971" s="26" t="s">
        <v>4570</v>
      </c>
      <c r="L971" s="48">
        <v>44385</v>
      </c>
      <c r="M971" s="49" t="s">
        <v>25</v>
      </c>
      <c r="N971" s="51">
        <v>2017</v>
      </c>
      <c r="O971" s="16" t="s">
        <v>40</v>
      </c>
      <c r="P971" s="28" t="s">
        <v>33</v>
      </c>
      <c r="Q971" s="26">
        <v>2.19</v>
      </c>
      <c r="R971" s="29"/>
      <c r="S971" s="26">
        <v>95</v>
      </c>
      <c r="T971" s="26"/>
      <c r="U971" s="31">
        <v>49</v>
      </c>
      <c r="V971" s="31">
        <v>1</v>
      </c>
      <c r="W971" s="31"/>
      <c r="X971" s="31"/>
      <c r="Y971" s="31"/>
      <c r="Z971" s="26"/>
      <c r="AA971" s="64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  <c r="AR971" s="65"/>
      <c r="AS971" s="65"/>
      <c r="AT971" s="65"/>
      <c r="AU971" s="65"/>
      <c r="AV971" s="65"/>
      <c r="AW971" s="65"/>
      <c r="AX971" s="65"/>
      <c r="AY971" s="65"/>
      <c r="AZ971" s="65"/>
      <c r="BA971" s="65"/>
      <c r="BB971" s="65"/>
      <c r="BC971" s="65"/>
      <c r="BD971" s="65"/>
      <c r="BE971" s="65"/>
      <c r="BF971" s="65"/>
      <c r="BG971" s="65"/>
      <c r="BH971" s="65"/>
      <c r="BI971" s="65"/>
      <c r="BJ971" s="65"/>
      <c r="BK971" s="65"/>
      <c r="BL971" s="65"/>
      <c r="BM971" s="65"/>
      <c r="BN971" s="65"/>
      <c r="BO971" s="65"/>
      <c r="BP971" s="65"/>
      <c r="BQ971" s="65"/>
      <c r="BR971" s="65"/>
      <c r="BS971" s="65"/>
      <c r="BT971" s="65"/>
      <c r="BU971" s="65"/>
      <c r="BV971" s="65"/>
      <c r="BW971" s="65"/>
      <c r="BX971" s="65"/>
      <c r="BY971" s="65"/>
      <c r="BZ971" s="65"/>
      <c r="CA971" s="139"/>
      <c r="CB971" s="139"/>
      <c r="CC971" s="139"/>
      <c r="CD971" s="139"/>
      <c r="CE971" s="139"/>
      <c r="CF971" s="139"/>
      <c r="CG971" s="139"/>
      <c r="CH971" s="139"/>
      <c r="CI971" s="139"/>
      <c r="CJ971" s="139"/>
      <c r="CK971" s="139"/>
      <c r="CL971" s="139"/>
      <c r="CM971" s="139"/>
      <c r="CN971" s="139"/>
      <c r="CO971" s="139"/>
      <c r="CP971" s="139"/>
      <c r="CQ971" s="139"/>
      <c r="CR971" s="139"/>
      <c r="CS971" s="139"/>
      <c r="CT971" s="139"/>
      <c r="CU971" s="139"/>
      <c r="CV971" s="139"/>
      <c r="CW971" s="139"/>
      <c r="CX971" s="139"/>
      <c r="CY971" s="139"/>
      <c r="CZ971" s="139"/>
      <c r="DA971" s="139"/>
      <c r="DB971" s="139"/>
      <c r="DC971" s="139"/>
      <c r="DD971" s="139"/>
      <c r="DE971" s="139"/>
      <c r="DF971" s="139"/>
      <c r="DG971" s="139"/>
    </row>
    <row r="972" spans="1:111" s="122" customFormat="1" ht="12.75" customHeight="1" x14ac:dyDescent="0.2">
      <c r="A972" s="26">
        <v>1013</v>
      </c>
      <c r="B972" s="26" t="s">
        <v>19</v>
      </c>
      <c r="C972" s="26" t="s">
        <v>1447</v>
      </c>
      <c r="D972" s="26"/>
      <c r="E972" s="26" t="s">
        <v>4571</v>
      </c>
      <c r="F972" s="26"/>
      <c r="G972" s="43" t="s">
        <v>4572</v>
      </c>
      <c r="H972" s="42"/>
      <c r="I972" s="26" t="s">
        <v>217</v>
      </c>
      <c r="J972" s="26"/>
      <c r="K972" s="26" t="s">
        <v>259</v>
      </c>
      <c r="L972" s="48">
        <v>44261</v>
      </c>
      <c r="M972" s="49" t="s">
        <v>25</v>
      </c>
      <c r="N972" s="51">
        <v>2018</v>
      </c>
      <c r="O972" s="16" t="s">
        <v>26</v>
      </c>
      <c r="P972" s="28" t="s">
        <v>47</v>
      </c>
      <c r="Q972" s="26">
        <v>6.95</v>
      </c>
      <c r="R972" s="29"/>
      <c r="S972" s="26">
        <v>225</v>
      </c>
      <c r="T972" s="26"/>
      <c r="U972" s="31" t="s">
        <v>34</v>
      </c>
      <c r="V972" s="31">
        <v>2</v>
      </c>
      <c r="W972" s="37"/>
      <c r="X972" s="31"/>
      <c r="Y972" s="31"/>
      <c r="Z972" s="26"/>
      <c r="AA972" s="75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  <c r="AL972" s="74"/>
      <c r="AM972" s="74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74"/>
      <c r="AY972" s="74"/>
      <c r="AZ972" s="74"/>
      <c r="BA972" s="74"/>
      <c r="BB972" s="74"/>
      <c r="BC972" s="74"/>
      <c r="BD972" s="74"/>
      <c r="BE972" s="74"/>
      <c r="BF972" s="74"/>
      <c r="BG972" s="74"/>
      <c r="BH972" s="74"/>
      <c r="BI972" s="74"/>
      <c r="BJ972" s="74"/>
      <c r="BK972" s="74"/>
      <c r="BL972" s="74"/>
      <c r="BM972" s="74"/>
      <c r="BN972" s="74"/>
      <c r="BO972" s="74"/>
      <c r="BP972" s="74"/>
      <c r="BQ972" s="74"/>
      <c r="BR972" s="74"/>
      <c r="BS972" s="74"/>
      <c r="BT972" s="74"/>
      <c r="BU972" s="74"/>
      <c r="BV972" s="74"/>
      <c r="BW972" s="74"/>
      <c r="BX972" s="74"/>
      <c r="BY972" s="74"/>
      <c r="BZ972" s="74"/>
      <c r="CA972" s="141"/>
      <c r="CB972" s="141"/>
      <c r="CC972" s="141"/>
      <c r="CD972" s="141"/>
      <c r="CE972" s="141"/>
      <c r="CF972" s="141"/>
      <c r="CG972" s="141"/>
      <c r="CH972" s="141"/>
      <c r="CI972" s="141"/>
      <c r="CJ972" s="141"/>
      <c r="CK972" s="141"/>
      <c r="CL972" s="141"/>
      <c r="CM972" s="141"/>
      <c r="CN972" s="141"/>
      <c r="CO972" s="141"/>
      <c r="CP972" s="141"/>
      <c r="CQ972" s="141"/>
      <c r="CR972" s="141"/>
      <c r="CS972" s="141"/>
      <c r="CT972" s="141"/>
      <c r="CU972" s="141"/>
      <c r="CV972" s="141"/>
      <c r="CW972" s="141"/>
      <c r="CX972" s="141"/>
      <c r="CY972" s="141"/>
      <c r="CZ972" s="141"/>
      <c r="DA972" s="141"/>
      <c r="DB972" s="141"/>
      <c r="DC972" s="141"/>
      <c r="DD972" s="141"/>
      <c r="DE972" s="141"/>
      <c r="DF972" s="141"/>
      <c r="DG972" s="141"/>
    </row>
    <row r="973" spans="1:111" ht="12.75" customHeight="1" x14ac:dyDescent="0.2">
      <c r="A973" s="26">
        <v>1014</v>
      </c>
      <c r="B973" s="26" t="s">
        <v>19</v>
      </c>
      <c r="C973" s="26" t="s">
        <v>176</v>
      </c>
      <c r="D973" s="26"/>
      <c r="E973" s="26" t="s">
        <v>4573</v>
      </c>
      <c r="F973" s="26"/>
      <c r="G973" s="43" t="s">
        <v>4574</v>
      </c>
      <c r="H973" s="42"/>
      <c r="I973" s="26" t="s">
        <v>23</v>
      </c>
      <c r="J973" s="26"/>
      <c r="K973" s="26" t="s">
        <v>4575</v>
      </c>
      <c r="L973" s="48">
        <v>43877</v>
      </c>
      <c r="M973" s="49" t="s">
        <v>25</v>
      </c>
      <c r="N973" s="51">
        <v>2010</v>
      </c>
      <c r="O973" s="16" t="s">
        <v>4576</v>
      </c>
      <c r="P973" s="28" t="s">
        <v>308</v>
      </c>
      <c r="Q973" s="26">
        <v>5.4</v>
      </c>
      <c r="R973" s="29"/>
      <c r="S973" s="26">
        <v>100</v>
      </c>
      <c r="T973" s="26"/>
      <c r="U973" s="31">
        <v>55</v>
      </c>
      <c r="V973" s="31">
        <v>1</v>
      </c>
      <c r="W973" s="37"/>
      <c r="X973" s="31"/>
      <c r="Y973" s="31"/>
      <c r="Z973" s="26"/>
      <c r="AA973" s="30"/>
      <c r="AB973" s="26"/>
      <c r="AC973" s="26"/>
      <c r="AD973" s="26"/>
      <c r="AE973" s="43"/>
      <c r="AF973" s="42"/>
      <c r="AG973" s="26"/>
      <c r="AH973" s="26"/>
      <c r="AI973" s="26"/>
      <c r="AJ973" s="16"/>
      <c r="AK973" s="44"/>
      <c r="AL973" s="45"/>
      <c r="AM973" s="49"/>
      <c r="AN973" s="70"/>
      <c r="AO973" s="60"/>
      <c r="AP973" s="60"/>
      <c r="AQ973" s="70"/>
      <c r="AR973" s="21"/>
      <c r="AS973" s="31"/>
      <c r="AT973" s="5"/>
      <c r="AU973" s="5"/>
      <c r="AV973" s="4"/>
      <c r="AW973" s="4"/>
      <c r="AX973" s="5"/>
      <c r="AY973" s="15"/>
      <c r="AZ973" s="4"/>
      <c r="BA973" s="4"/>
      <c r="BB973" s="19"/>
      <c r="BC973" s="4"/>
      <c r="BD973" s="4"/>
      <c r="BE973" s="4"/>
      <c r="BF973" s="4"/>
      <c r="BG973" s="4"/>
      <c r="BH973" s="4"/>
      <c r="BI973" s="21"/>
      <c r="BJ973" s="21"/>
      <c r="BK973" s="70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</row>
    <row r="974" spans="1:111" s="32" customFormat="1" ht="12.75" customHeight="1" x14ac:dyDescent="0.2">
      <c r="A974" s="26">
        <v>1016</v>
      </c>
      <c r="B974" s="26" t="s">
        <v>19</v>
      </c>
      <c r="C974" s="26" t="s">
        <v>4577</v>
      </c>
      <c r="D974" s="26"/>
      <c r="E974" s="26" t="s">
        <v>4578</v>
      </c>
      <c r="F974" s="26"/>
      <c r="G974" s="43" t="s">
        <v>4579</v>
      </c>
      <c r="H974" s="42"/>
      <c r="I974" s="26" t="s">
        <v>217</v>
      </c>
      <c r="J974" s="26"/>
      <c r="K974" s="9" t="s">
        <v>2482</v>
      </c>
      <c r="L974" s="22">
        <v>44401</v>
      </c>
      <c r="M974" s="12" t="s">
        <v>25</v>
      </c>
      <c r="N974" s="24">
        <v>2018</v>
      </c>
      <c r="O974" s="16" t="s">
        <v>156</v>
      </c>
      <c r="P974" s="28" t="s">
        <v>47</v>
      </c>
      <c r="Q974" s="26">
        <v>3.6</v>
      </c>
      <c r="R974" s="29"/>
      <c r="S974" s="26">
        <v>88</v>
      </c>
      <c r="T974" s="26"/>
      <c r="U974" s="26" t="s">
        <v>34</v>
      </c>
      <c r="V974" s="26">
        <v>1</v>
      </c>
      <c r="W974" s="25"/>
      <c r="X974" s="26"/>
      <c r="Y974" s="26"/>
      <c r="Z974" s="26"/>
      <c r="AA974" s="30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139"/>
      <c r="CB974" s="139"/>
      <c r="CC974" s="139"/>
      <c r="CD974" s="139"/>
      <c r="CE974" s="139"/>
      <c r="CF974" s="139"/>
      <c r="CG974" s="139"/>
      <c r="CH974" s="139"/>
      <c r="CI974" s="139"/>
      <c r="CJ974" s="139"/>
      <c r="CK974" s="139"/>
      <c r="CL974" s="139"/>
      <c r="CM974" s="139"/>
      <c r="CN974" s="139"/>
      <c r="CO974" s="139"/>
      <c r="CP974" s="139"/>
      <c r="CQ974" s="139"/>
      <c r="CR974" s="139"/>
      <c r="CS974" s="139"/>
      <c r="CT974" s="139"/>
      <c r="CU974" s="139"/>
      <c r="CV974" s="139"/>
      <c r="CW974" s="139"/>
      <c r="CX974" s="139"/>
      <c r="CY974" s="139"/>
      <c r="CZ974" s="139"/>
      <c r="DA974" s="139"/>
      <c r="DB974" s="139"/>
      <c r="DC974" s="139"/>
      <c r="DD974" s="139"/>
      <c r="DE974" s="139"/>
      <c r="DF974" s="139"/>
      <c r="DG974" s="139"/>
    </row>
    <row r="975" spans="1:111" ht="12.75" customHeight="1" x14ac:dyDescent="0.2">
      <c r="A975" s="26">
        <v>1018</v>
      </c>
      <c r="B975" s="26" t="s">
        <v>19</v>
      </c>
      <c r="C975" s="26" t="s">
        <v>262</v>
      </c>
      <c r="D975" s="26"/>
      <c r="E975" s="26" t="s">
        <v>4580</v>
      </c>
      <c r="F975" s="26"/>
      <c r="G975" s="43" t="s">
        <v>2146</v>
      </c>
      <c r="H975" s="42"/>
      <c r="I975" s="26" t="s">
        <v>38</v>
      </c>
      <c r="J975" s="26"/>
      <c r="K975" s="26" t="s">
        <v>4581</v>
      </c>
      <c r="L975" s="48">
        <v>43267</v>
      </c>
      <c r="M975" s="49" t="s">
        <v>25</v>
      </c>
      <c r="N975" s="51">
        <v>2004</v>
      </c>
      <c r="O975" s="16" t="s">
        <v>4582</v>
      </c>
      <c r="P975" s="28" t="s">
        <v>47</v>
      </c>
      <c r="Q975" s="26">
        <v>4.5</v>
      </c>
      <c r="R975" s="29"/>
      <c r="S975" s="26">
        <v>105</v>
      </c>
      <c r="T975" s="26"/>
      <c r="U975" s="31">
        <v>50</v>
      </c>
      <c r="V975" s="31">
        <v>1</v>
      </c>
      <c r="W975" s="31"/>
      <c r="X975" s="31"/>
      <c r="Y975" s="31"/>
      <c r="Z975" s="26"/>
      <c r="AA975" s="20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</row>
    <row r="976" spans="1:111" ht="12.75" customHeight="1" x14ac:dyDescent="0.2">
      <c r="A976" s="26">
        <v>1019</v>
      </c>
      <c r="B976" s="26" t="s">
        <v>19</v>
      </c>
      <c r="C976" s="26" t="s">
        <v>119</v>
      </c>
      <c r="D976" s="26"/>
      <c r="E976" s="26" t="s">
        <v>4583</v>
      </c>
      <c r="F976" s="26"/>
      <c r="G976" s="43" t="s">
        <v>4584</v>
      </c>
      <c r="H976" s="42"/>
      <c r="I976" s="26" t="s">
        <v>38</v>
      </c>
      <c r="J976" s="26"/>
      <c r="K976" s="26" t="s">
        <v>1761</v>
      </c>
      <c r="L976" s="48">
        <v>43560</v>
      </c>
      <c r="M976" s="49" t="s">
        <v>25</v>
      </c>
      <c r="N976" s="51">
        <v>2010</v>
      </c>
      <c r="O976" s="16" t="s">
        <v>4147</v>
      </c>
      <c r="P976" s="28" t="s">
        <v>47</v>
      </c>
      <c r="Q976" s="26">
        <v>4.5</v>
      </c>
      <c r="R976" s="29"/>
      <c r="S976" s="26">
        <v>105</v>
      </c>
      <c r="T976" s="26"/>
      <c r="U976" s="31">
        <v>52</v>
      </c>
      <c r="V976" s="31">
        <v>1</v>
      </c>
      <c r="W976" s="31"/>
      <c r="X976" s="31"/>
      <c r="Y976" s="31"/>
      <c r="Z976" s="26"/>
      <c r="AA976" s="20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</row>
    <row r="977" spans="1:111" s="122" customFormat="1" ht="12.75" customHeight="1" x14ac:dyDescent="0.2">
      <c r="A977" s="26">
        <v>1020</v>
      </c>
      <c r="B977" s="26" t="s">
        <v>19</v>
      </c>
      <c r="C977" s="26" t="s">
        <v>1482</v>
      </c>
      <c r="D977" s="26"/>
      <c r="E977" s="26" t="s">
        <v>4585</v>
      </c>
      <c r="F977" s="26"/>
      <c r="G977" s="43" t="s">
        <v>4586</v>
      </c>
      <c r="H977" s="42"/>
      <c r="I977" s="26" t="s">
        <v>217</v>
      </c>
      <c r="J977" s="26"/>
      <c r="K977" s="26" t="s">
        <v>259</v>
      </c>
      <c r="L977" s="48">
        <v>44261</v>
      </c>
      <c r="M977" s="49" t="s">
        <v>25</v>
      </c>
      <c r="N977" s="51">
        <v>2018</v>
      </c>
      <c r="O977" s="16" t="s">
        <v>26</v>
      </c>
      <c r="P977" s="28" t="s">
        <v>47</v>
      </c>
      <c r="Q977" s="26">
        <v>6.7</v>
      </c>
      <c r="R977" s="29"/>
      <c r="S977" s="26">
        <v>180</v>
      </c>
      <c r="T977" s="26"/>
      <c r="U977" s="31" t="s">
        <v>34</v>
      </c>
      <c r="V977" s="31">
        <v>2</v>
      </c>
      <c r="W977" s="31"/>
      <c r="X977" s="31"/>
      <c r="Y977" s="31"/>
      <c r="Z977" s="26"/>
      <c r="AA977" s="75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  <c r="AL977" s="74"/>
      <c r="AM977" s="74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74"/>
      <c r="AY977" s="74"/>
      <c r="AZ977" s="74"/>
      <c r="BA977" s="74"/>
      <c r="BB977" s="74"/>
      <c r="BC977" s="74"/>
      <c r="BD977" s="74"/>
      <c r="BE977" s="74"/>
      <c r="BF977" s="74"/>
      <c r="BG977" s="74"/>
      <c r="BH977" s="74"/>
      <c r="BI977" s="74"/>
      <c r="BJ977" s="74"/>
      <c r="BK977" s="74"/>
      <c r="BL977" s="74"/>
      <c r="BM977" s="74"/>
      <c r="BN977" s="74"/>
      <c r="BO977" s="74"/>
      <c r="BP977" s="74"/>
      <c r="BQ977" s="74"/>
      <c r="BR977" s="74"/>
      <c r="BS977" s="74"/>
      <c r="BT977" s="74"/>
      <c r="BU977" s="74"/>
      <c r="BV977" s="74"/>
      <c r="BW977" s="74"/>
      <c r="BX977" s="74"/>
      <c r="BY977" s="74"/>
      <c r="BZ977" s="74"/>
      <c r="CA977" s="141"/>
      <c r="CB977" s="141"/>
      <c r="CC977" s="141"/>
      <c r="CD977" s="141"/>
      <c r="CE977" s="141"/>
      <c r="CF977" s="141"/>
      <c r="CG977" s="141"/>
      <c r="CH977" s="141"/>
      <c r="CI977" s="141"/>
      <c r="CJ977" s="141"/>
      <c r="CK977" s="141"/>
      <c r="CL977" s="141"/>
      <c r="CM977" s="141"/>
      <c r="CN977" s="141"/>
      <c r="CO977" s="141"/>
      <c r="CP977" s="141"/>
      <c r="CQ977" s="141"/>
      <c r="CR977" s="141"/>
      <c r="CS977" s="141"/>
      <c r="CT977" s="141"/>
      <c r="CU977" s="141"/>
      <c r="CV977" s="141"/>
      <c r="CW977" s="141"/>
      <c r="CX977" s="141"/>
      <c r="CY977" s="141"/>
      <c r="CZ977" s="141"/>
      <c r="DA977" s="141"/>
      <c r="DB977" s="141"/>
      <c r="DC977" s="141"/>
      <c r="DD977" s="141"/>
      <c r="DE977" s="141"/>
      <c r="DF977" s="141"/>
      <c r="DG977" s="141"/>
    </row>
    <row r="978" spans="1:111" s="32" customFormat="1" ht="12.75" customHeight="1" x14ac:dyDescent="0.2">
      <c r="A978" s="26">
        <v>1021</v>
      </c>
      <c r="B978" s="26" t="s">
        <v>19</v>
      </c>
      <c r="C978" s="26" t="s">
        <v>1220</v>
      </c>
      <c r="D978" s="26"/>
      <c r="E978" s="26" t="s">
        <v>4587</v>
      </c>
      <c r="F978" s="26"/>
      <c r="G978" s="43" t="s">
        <v>4588</v>
      </c>
      <c r="H978" s="42"/>
      <c r="I978" s="26" t="s">
        <v>66</v>
      </c>
      <c r="J978" s="26"/>
      <c r="K978" s="26" t="s">
        <v>4589</v>
      </c>
      <c r="L978" s="48">
        <v>44390</v>
      </c>
      <c r="M978" s="49" t="s">
        <v>25</v>
      </c>
      <c r="N978" s="51">
        <v>2019</v>
      </c>
      <c r="O978" s="16" t="s">
        <v>26</v>
      </c>
      <c r="P978" s="28" t="s">
        <v>47</v>
      </c>
      <c r="Q978" s="26">
        <v>5.19</v>
      </c>
      <c r="R978" s="29"/>
      <c r="S978" s="26">
        <v>95</v>
      </c>
      <c r="T978" s="26"/>
      <c r="U978" s="31" t="s">
        <v>34</v>
      </c>
      <c r="V978" s="31">
        <v>1</v>
      </c>
      <c r="W978" s="31"/>
      <c r="X978" s="31"/>
      <c r="Y978" s="31"/>
      <c r="Z978" s="26"/>
      <c r="AA978" s="30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139"/>
      <c r="CB978" s="139"/>
      <c r="CC978" s="139"/>
      <c r="CD978" s="139"/>
      <c r="CE978" s="139"/>
      <c r="CF978" s="139"/>
      <c r="CG978" s="139"/>
      <c r="CH978" s="139"/>
      <c r="CI978" s="139"/>
      <c r="CJ978" s="139"/>
      <c r="CK978" s="139"/>
      <c r="CL978" s="139"/>
      <c r="CM978" s="139"/>
      <c r="CN978" s="139"/>
      <c r="CO978" s="139"/>
      <c r="CP978" s="139"/>
      <c r="CQ978" s="139"/>
      <c r="CR978" s="139"/>
      <c r="CS978" s="139"/>
      <c r="CT978" s="139"/>
      <c r="CU978" s="139"/>
      <c r="CV978" s="139"/>
      <c r="CW978" s="139"/>
      <c r="CX978" s="139"/>
      <c r="CY978" s="139"/>
      <c r="CZ978" s="139"/>
      <c r="DA978" s="139"/>
      <c r="DB978" s="139"/>
      <c r="DC978" s="139"/>
      <c r="DD978" s="139"/>
      <c r="DE978" s="139"/>
      <c r="DF978" s="139"/>
      <c r="DG978" s="139"/>
    </row>
    <row r="979" spans="1:111" ht="12.75" customHeight="1" x14ac:dyDescent="0.2">
      <c r="A979" s="26">
        <v>1022</v>
      </c>
      <c r="B979" s="26" t="s">
        <v>19</v>
      </c>
      <c r="C979" s="26" t="s">
        <v>817</v>
      </c>
      <c r="D979" s="26"/>
      <c r="E979" s="26" t="s">
        <v>4590</v>
      </c>
      <c r="F979" s="26"/>
      <c r="G979" s="43" t="s">
        <v>4591</v>
      </c>
      <c r="H979" s="42"/>
      <c r="I979" s="26" t="s">
        <v>66</v>
      </c>
      <c r="J979" s="26"/>
      <c r="K979" s="9" t="s">
        <v>4140</v>
      </c>
      <c r="L979" s="22">
        <v>44322</v>
      </c>
      <c r="M979" s="12" t="s">
        <v>25</v>
      </c>
      <c r="N979" s="24">
        <v>2015</v>
      </c>
      <c r="O979" s="16" t="s">
        <v>1712</v>
      </c>
      <c r="P979" s="28" t="s">
        <v>140</v>
      </c>
      <c r="Q979" s="26">
        <v>4.9000000000000004</v>
      </c>
      <c r="R979" s="29"/>
      <c r="S979" s="26">
        <v>115</v>
      </c>
      <c r="T979" s="26"/>
      <c r="U979" s="26">
        <v>53</v>
      </c>
      <c r="V979" s="26">
        <v>1</v>
      </c>
      <c r="W979" s="31"/>
      <c r="X979" s="31"/>
      <c r="Y979" s="31"/>
      <c r="Z979" s="26"/>
      <c r="AA979" s="20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</row>
    <row r="980" spans="1:111" ht="12.75" customHeight="1" x14ac:dyDescent="0.2">
      <c r="A980" s="26">
        <v>1023</v>
      </c>
      <c r="B980" s="26" t="s">
        <v>19</v>
      </c>
      <c r="C980" s="26" t="s">
        <v>4592</v>
      </c>
      <c r="D980" s="26"/>
      <c r="E980" s="26" t="s">
        <v>4593</v>
      </c>
      <c r="F980" s="26"/>
      <c r="G980" s="43" t="s">
        <v>4594</v>
      </c>
      <c r="H980" s="42"/>
      <c r="I980" s="26" t="s">
        <v>356</v>
      </c>
      <c r="J980" s="26"/>
      <c r="K980" s="26" t="s">
        <v>4595</v>
      </c>
      <c r="L980" s="48">
        <v>43246</v>
      </c>
      <c r="M980" s="49" t="s">
        <v>25</v>
      </c>
      <c r="N980" s="51">
        <v>2007</v>
      </c>
      <c r="O980" s="16" t="s">
        <v>1008</v>
      </c>
      <c r="P980" s="28" t="s">
        <v>637</v>
      </c>
      <c r="Q980" s="26">
        <v>6.2</v>
      </c>
      <c r="R980" s="29"/>
      <c r="S980" s="26">
        <v>110</v>
      </c>
      <c r="T980" s="26"/>
      <c r="U980" s="31">
        <v>50</v>
      </c>
      <c r="V980" s="31">
        <v>1</v>
      </c>
      <c r="W980" s="31"/>
      <c r="X980" s="31"/>
      <c r="Y980" s="31"/>
      <c r="Z980" s="26"/>
      <c r="AA980" s="20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</row>
    <row r="981" spans="1:111" ht="12.75" customHeight="1" x14ac:dyDescent="0.2">
      <c r="A981" s="26">
        <v>1024</v>
      </c>
      <c r="B981" s="26" t="s">
        <v>19</v>
      </c>
      <c r="C981" s="26" t="s">
        <v>544</v>
      </c>
      <c r="D981" s="26"/>
      <c r="E981" s="26" t="s">
        <v>4596</v>
      </c>
      <c r="F981" s="26"/>
      <c r="G981" s="43" t="s">
        <v>4597</v>
      </c>
      <c r="H981" s="42"/>
      <c r="I981" s="26" t="s">
        <v>38</v>
      </c>
      <c r="J981" s="26"/>
      <c r="K981" s="26" t="s">
        <v>4598</v>
      </c>
      <c r="L981" s="48">
        <v>43778</v>
      </c>
      <c r="M981" s="49" t="s">
        <v>25</v>
      </c>
      <c r="N981" s="51">
        <v>2015</v>
      </c>
      <c r="O981" s="16" t="s">
        <v>4599</v>
      </c>
      <c r="P981" s="28" t="s">
        <v>47</v>
      </c>
      <c r="Q981" s="26">
        <v>4.8</v>
      </c>
      <c r="R981" s="29"/>
      <c r="S981" s="26">
        <v>130</v>
      </c>
      <c r="T981" s="26"/>
      <c r="U981" s="31">
        <v>54</v>
      </c>
      <c r="V981" s="31">
        <v>1</v>
      </c>
      <c r="W981" s="31"/>
      <c r="X981" s="31"/>
      <c r="Y981" s="31"/>
      <c r="Z981" s="26"/>
      <c r="AA981" s="20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</row>
    <row r="982" spans="1:111" ht="12.75" customHeight="1" x14ac:dyDescent="0.2">
      <c r="A982" s="26">
        <v>1025</v>
      </c>
      <c r="B982" s="26" t="s">
        <v>78</v>
      </c>
      <c r="C982" s="26" t="s">
        <v>544</v>
      </c>
      <c r="D982" s="26" t="s">
        <v>2497</v>
      </c>
      <c r="E982" s="26" t="s">
        <v>4600</v>
      </c>
      <c r="F982" s="26" t="s">
        <v>2499</v>
      </c>
      <c r="G982" s="43" t="s">
        <v>4601</v>
      </c>
      <c r="H982" s="42" t="s">
        <v>2501</v>
      </c>
      <c r="I982" s="26" t="s">
        <v>38</v>
      </c>
      <c r="J982" s="9" t="s">
        <v>336</v>
      </c>
      <c r="K982" s="26" t="s">
        <v>4602</v>
      </c>
      <c r="L982" s="48">
        <v>44463</v>
      </c>
      <c r="M982" s="49" t="s">
        <v>25</v>
      </c>
      <c r="N982" s="51">
        <v>2015</v>
      </c>
      <c r="O982" s="16" t="s">
        <v>4603</v>
      </c>
      <c r="P982" s="28" t="s">
        <v>47</v>
      </c>
      <c r="Q982" s="26">
        <v>4.8</v>
      </c>
      <c r="R982" s="29">
        <v>28</v>
      </c>
      <c r="S982" s="26">
        <v>130</v>
      </c>
      <c r="T982" s="26">
        <v>169</v>
      </c>
      <c r="U982" s="31">
        <v>54</v>
      </c>
      <c r="V982" s="31">
        <v>1</v>
      </c>
      <c r="W982" s="25">
        <v>41335</v>
      </c>
      <c r="X982" s="26">
        <v>2012</v>
      </c>
      <c r="Y982" s="26" t="s">
        <v>25</v>
      </c>
      <c r="Z982" s="26" t="s">
        <v>4604</v>
      </c>
      <c r="AA982" s="20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</row>
    <row r="983" spans="1:111" s="122" customFormat="1" ht="12.75" customHeight="1" x14ac:dyDescent="0.2">
      <c r="A983" s="26">
        <v>1027</v>
      </c>
      <c r="B983" s="26" t="s">
        <v>19</v>
      </c>
      <c r="C983" s="26" t="s">
        <v>1283</v>
      </c>
      <c r="D983" s="26"/>
      <c r="E983" s="26" t="s">
        <v>4605</v>
      </c>
      <c r="F983" s="26"/>
      <c r="G983" s="43" t="s">
        <v>4606</v>
      </c>
      <c r="H983" s="42"/>
      <c r="I983" s="26" t="s">
        <v>45</v>
      </c>
      <c r="J983" s="26"/>
      <c r="K983" s="26" t="s">
        <v>4607</v>
      </c>
      <c r="L983" s="48">
        <v>44265</v>
      </c>
      <c r="M983" s="12" t="s">
        <v>25</v>
      </c>
      <c r="N983" s="24">
        <v>2013</v>
      </c>
      <c r="O983" s="16" t="s">
        <v>4608</v>
      </c>
      <c r="P983" s="28" t="s">
        <v>33</v>
      </c>
      <c r="Q983" s="26">
        <v>5.2</v>
      </c>
      <c r="R983" s="29"/>
      <c r="S983" s="26">
        <v>95</v>
      </c>
      <c r="T983" s="26"/>
      <c r="U983" s="26">
        <v>48</v>
      </c>
      <c r="V983" s="26">
        <v>1</v>
      </c>
      <c r="W983" s="25"/>
      <c r="X983" s="26"/>
      <c r="Y983" s="26"/>
      <c r="Z983" s="26" t="s">
        <v>4609</v>
      </c>
      <c r="AA983" s="75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74"/>
      <c r="AY983" s="74"/>
      <c r="AZ983" s="74"/>
      <c r="BA983" s="74"/>
      <c r="BB983" s="74"/>
      <c r="BC983" s="74"/>
      <c r="BD983" s="74"/>
      <c r="BE983" s="74"/>
      <c r="BF983" s="74"/>
      <c r="BG983" s="74"/>
      <c r="BH983" s="74"/>
      <c r="BI983" s="74"/>
      <c r="BJ983" s="74"/>
      <c r="BK983" s="74"/>
      <c r="BL983" s="74"/>
      <c r="BM983" s="74"/>
      <c r="BN983" s="74"/>
      <c r="BO983" s="74"/>
      <c r="BP983" s="74"/>
      <c r="BQ983" s="74"/>
      <c r="BR983" s="74"/>
      <c r="BS983" s="74"/>
      <c r="BT983" s="74"/>
      <c r="BU983" s="74"/>
      <c r="BV983" s="74"/>
      <c r="BW983" s="74"/>
      <c r="BX983" s="74"/>
      <c r="BY983" s="74"/>
      <c r="BZ983" s="74"/>
      <c r="CA983" s="141"/>
      <c r="CB983" s="141"/>
      <c r="CC983" s="141"/>
      <c r="CD983" s="141"/>
      <c r="CE983" s="141"/>
      <c r="CF983" s="141"/>
      <c r="CG983" s="141"/>
      <c r="CH983" s="141"/>
      <c r="CI983" s="141"/>
      <c r="CJ983" s="141"/>
      <c r="CK983" s="141"/>
      <c r="CL983" s="141"/>
      <c r="CM983" s="141"/>
      <c r="CN983" s="141"/>
      <c r="CO983" s="141"/>
      <c r="CP983" s="141"/>
      <c r="CQ983" s="141"/>
      <c r="CR983" s="141"/>
      <c r="CS983" s="141"/>
      <c r="CT983" s="141"/>
      <c r="CU983" s="141"/>
      <c r="CV983" s="141"/>
      <c r="CW983" s="141"/>
      <c r="CX983" s="141"/>
      <c r="CY983" s="141"/>
      <c r="CZ983" s="141"/>
      <c r="DA983" s="141"/>
      <c r="DB983" s="141"/>
      <c r="DC983" s="141"/>
      <c r="DD983" s="141"/>
      <c r="DE983" s="141"/>
      <c r="DF983" s="141"/>
      <c r="DG983" s="141"/>
    </row>
    <row r="984" spans="1:111" ht="12.75" customHeight="1" x14ac:dyDescent="0.2">
      <c r="A984" s="26">
        <v>1028</v>
      </c>
      <c r="B984" s="26" t="s">
        <v>78</v>
      </c>
      <c r="C984" s="7" t="s">
        <v>770</v>
      </c>
      <c r="D984" s="26" t="s">
        <v>382</v>
      </c>
      <c r="E984" s="26" t="s">
        <v>4610</v>
      </c>
      <c r="F984" s="26" t="s">
        <v>4611</v>
      </c>
      <c r="G984" s="43" t="s">
        <v>4612</v>
      </c>
      <c r="H984" s="42" t="s">
        <v>4613</v>
      </c>
      <c r="I984" s="26" t="s">
        <v>367</v>
      </c>
      <c r="J984" s="26" t="s">
        <v>85</v>
      </c>
      <c r="K984" s="26" t="s">
        <v>4614</v>
      </c>
      <c r="L984" s="22">
        <v>43948</v>
      </c>
      <c r="M984" s="12" t="s">
        <v>25</v>
      </c>
      <c r="N984" s="24">
        <v>2018</v>
      </c>
      <c r="O984" s="16" t="s">
        <v>4615</v>
      </c>
      <c r="P984" s="28" t="s">
        <v>34</v>
      </c>
      <c r="Q984" s="26">
        <v>6.5</v>
      </c>
      <c r="R984" s="29" t="s">
        <v>4616</v>
      </c>
      <c r="S984" s="26">
        <v>145</v>
      </c>
      <c r="T984" s="26">
        <v>145</v>
      </c>
      <c r="U984" s="26">
        <v>64</v>
      </c>
      <c r="V984" s="26">
        <v>1</v>
      </c>
      <c r="W984" s="25">
        <v>42707</v>
      </c>
      <c r="X984" s="26">
        <v>2016</v>
      </c>
      <c r="Y984" s="26" t="s">
        <v>25</v>
      </c>
      <c r="Z984" s="26" t="s">
        <v>4617</v>
      </c>
      <c r="AA984" s="20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</row>
    <row r="985" spans="1:111" ht="12" x14ac:dyDescent="0.2">
      <c r="A985" s="26">
        <v>1029</v>
      </c>
      <c r="B985" s="26" t="s">
        <v>19</v>
      </c>
      <c r="C985" s="26" t="s">
        <v>4618</v>
      </c>
      <c r="D985" s="26"/>
      <c r="E985" s="26" t="s">
        <v>4619</v>
      </c>
      <c r="F985" s="26"/>
      <c r="G985" s="43" t="s">
        <v>4620</v>
      </c>
      <c r="H985" s="42"/>
      <c r="I985" s="26" t="s">
        <v>202</v>
      </c>
      <c r="J985" s="26"/>
      <c r="K985" s="9" t="s">
        <v>4621</v>
      </c>
      <c r="L985" s="22">
        <v>43902</v>
      </c>
      <c r="M985" s="12" t="s">
        <v>25</v>
      </c>
      <c r="N985" s="24">
        <v>2015</v>
      </c>
      <c r="O985" s="16" t="s">
        <v>1936</v>
      </c>
      <c r="P985" s="28" t="s">
        <v>140</v>
      </c>
      <c r="Q985" s="26">
        <v>5.2</v>
      </c>
      <c r="R985" s="29"/>
      <c r="S985" s="26">
        <v>95</v>
      </c>
      <c r="T985" s="26"/>
      <c r="U985" s="26">
        <v>56</v>
      </c>
      <c r="V985" s="26">
        <v>1</v>
      </c>
      <c r="W985" s="31"/>
      <c r="X985" s="31"/>
      <c r="Y985" s="31"/>
      <c r="Z985" s="26"/>
      <c r="AA985" s="20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</row>
    <row r="986" spans="1:111" s="32" customFormat="1" ht="12.75" customHeight="1" x14ac:dyDescent="0.2">
      <c r="A986" s="26">
        <v>1030</v>
      </c>
      <c r="B986" s="26" t="s">
        <v>19</v>
      </c>
      <c r="C986" s="26" t="s">
        <v>4622</v>
      </c>
      <c r="D986" s="26"/>
      <c r="E986" s="26" t="s">
        <v>4623</v>
      </c>
      <c r="F986" s="26"/>
      <c r="G986" s="43" t="s">
        <v>4624</v>
      </c>
      <c r="H986" s="42"/>
      <c r="I986" s="26" t="s">
        <v>641</v>
      </c>
      <c r="J986" s="26"/>
      <c r="K986" s="26" t="s">
        <v>4625</v>
      </c>
      <c r="L986" s="48">
        <v>44132</v>
      </c>
      <c r="M986" s="49" t="s">
        <v>25</v>
      </c>
      <c r="N986" s="51">
        <v>2018</v>
      </c>
      <c r="O986" s="16" t="s">
        <v>313</v>
      </c>
      <c r="P986" s="28" t="s">
        <v>140</v>
      </c>
      <c r="Q986" s="26">
        <v>5.5</v>
      </c>
      <c r="R986" s="29"/>
      <c r="S986" s="26">
        <v>105</v>
      </c>
      <c r="T986" s="26"/>
      <c r="U986" s="31">
        <v>60</v>
      </c>
      <c r="V986" s="31">
        <v>1</v>
      </c>
      <c r="W986" s="31"/>
      <c r="X986" s="31"/>
      <c r="Y986" s="31"/>
      <c r="Z986" s="26"/>
      <c r="AA986" s="30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139"/>
      <c r="CB986" s="139"/>
      <c r="CC986" s="139"/>
      <c r="CD986" s="139"/>
      <c r="CE986" s="139"/>
      <c r="CF986" s="139"/>
      <c r="CG986" s="139"/>
      <c r="CH986" s="139"/>
      <c r="CI986" s="139"/>
      <c r="CJ986" s="139"/>
      <c r="CK986" s="139"/>
      <c r="CL986" s="139"/>
      <c r="CM986" s="139"/>
      <c r="CN986" s="139"/>
      <c r="CO986" s="139"/>
      <c r="CP986" s="139"/>
      <c r="CQ986" s="139"/>
      <c r="CR986" s="139"/>
      <c r="CS986" s="139"/>
      <c r="CT986" s="139"/>
      <c r="CU986" s="139"/>
      <c r="CV986" s="139"/>
      <c r="CW986" s="139"/>
      <c r="CX986" s="139"/>
      <c r="CY986" s="139"/>
      <c r="CZ986" s="139"/>
      <c r="DA986" s="139"/>
      <c r="DB986" s="139"/>
      <c r="DC986" s="139"/>
      <c r="DD986" s="139"/>
      <c r="DE986" s="139"/>
      <c r="DF986" s="139"/>
      <c r="DG986" s="139"/>
    </row>
    <row r="987" spans="1:111" ht="12.75" customHeight="1" x14ac:dyDescent="0.2">
      <c r="A987" s="26">
        <v>1031</v>
      </c>
      <c r="B987" s="26" t="s">
        <v>19</v>
      </c>
      <c r="C987" s="26" t="s">
        <v>950</v>
      </c>
      <c r="D987" s="26"/>
      <c r="E987" s="26" t="s">
        <v>4626</v>
      </c>
      <c r="F987" s="26"/>
      <c r="G987" s="43" t="s">
        <v>4627</v>
      </c>
      <c r="H987" s="42"/>
      <c r="I987" s="26" t="s">
        <v>45</v>
      </c>
      <c r="J987" s="26"/>
      <c r="K987" s="9" t="s">
        <v>4602</v>
      </c>
      <c r="L987" s="22">
        <v>44505</v>
      </c>
      <c r="M987" s="12" t="s">
        <v>25</v>
      </c>
      <c r="N987" s="24">
        <v>2013</v>
      </c>
      <c r="O987" s="16" t="s">
        <v>4628</v>
      </c>
      <c r="P987" s="28" t="s">
        <v>140</v>
      </c>
      <c r="Q987" s="26">
        <v>5.8</v>
      </c>
      <c r="R987" s="29"/>
      <c r="S987" s="26">
        <v>115</v>
      </c>
      <c r="T987" s="26"/>
      <c r="U987" s="31">
        <v>58</v>
      </c>
      <c r="V987" s="31">
        <v>1</v>
      </c>
      <c r="W987" s="31"/>
      <c r="X987" s="31"/>
      <c r="Y987" s="31"/>
      <c r="Z987" s="26"/>
      <c r="AA987" s="20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</row>
    <row r="988" spans="1:111" s="32" customFormat="1" ht="12.75" customHeight="1" x14ac:dyDescent="0.2">
      <c r="A988" s="26">
        <v>1032</v>
      </c>
      <c r="B988" s="26" t="s">
        <v>19</v>
      </c>
      <c r="C988" s="26" t="s">
        <v>4629</v>
      </c>
      <c r="D988" s="26"/>
      <c r="E988" s="26" t="s">
        <v>4630</v>
      </c>
      <c r="F988" s="26"/>
      <c r="G988" s="43" t="s">
        <v>4631</v>
      </c>
      <c r="H988" s="42"/>
      <c r="I988" s="26" t="s">
        <v>116</v>
      </c>
      <c r="J988" s="26"/>
      <c r="K988" s="26" t="s">
        <v>2862</v>
      </c>
      <c r="L988" s="48">
        <v>43887</v>
      </c>
      <c r="M988" s="49" t="s">
        <v>25</v>
      </c>
      <c r="N988" s="24">
        <v>2013</v>
      </c>
      <c r="O988" s="16" t="s">
        <v>297</v>
      </c>
      <c r="P988" s="28" t="s">
        <v>47</v>
      </c>
      <c r="Q988" s="26">
        <v>5.6</v>
      </c>
      <c r="R988" s="29"/>
      <c r="S988" s="26">
        <v>110</v>
      </c>
      <c r="T988" s="26"/>
      <c r="U988" s="26">
        <v>52</v>
      </c>
      <c r="V988" s="26">
        <v>1</v>
      </c>
      <c r="W988" s="31"/>
      <c r="X988" s="31"/>
      <c r="Y988" s="31"/>
      <c r="Z988" s="26"/>
      <c r="AA988" s="30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139"/>
      <c r="CB988" s="139"/>
      <c r="CC988" s="139"/>
      <c r="CD988" s="139"/>
      <c r="CE988" s="139"/>
      <c r="CF988" s="139"/>
      <c r="CG988" s="139"/>
      <c r="CH988" s="139"/>
      <c r="CI988" s="139"/>
      <c r="CJ988" s="139"/>
      <c r="CK988" s="139"/>
      <c r="CL988" s="139"/>
      <c r="CM988" s="139"/>
      <c r="CN988" s="139"/>
      <c r="CO988" s="139"/>
      <c r="CP988" s="139"/>
      <c r="CQ988" s="139"/>
      <c r="CR988" s="139"/>
      <c r="CS988" s="139"/>
      <c r="CT988" s="139"/>
      <c r="CU988" s="139"/>
      <c r="CV988" s="139"/>
      <c r="CW988" s="139"/>
      <c r="CX988" s="139"/>
      <c r="CY988" s="139"/>
      <c r="CZ988" s="139"/>
      <c r="DA988" s="139"/>
      <c r="DB988" s="139"/>
      <c r="DC988" s="139"/>
      <c r="DD988" s="139"/>
      <c r="DE988" s="139"/>
      <c r="DF988" s="139"/>
      <c r="DG988" s="139"/>
    </row>
    <row r="989" spans="1:111" ht="12.75" customHeight="1" x14ac:dyDescent="0.2">
      <c r="A989" s="26">
        <v>1033</v>
      </c>
      <c r="B989" s="26" t="s">
        <v>19</v>
      </c>
      <c r="C989" s="26" t="s">
        <v>1937</v>
      </c>
      <c r="D989" s="26"/>
      <c r="E989" s="26" t="s">
        <v>4632</v>
      </c>
      <c r="F989" s="26"/>
      <c r="G989" s="43" t="s">
        <v>4633</v>
      </c>
      <c r="H989" s="42"/>
      <c r="I989" s="26" t="s">
        <v>38</v>
      </c>
      <c r="J989" s="26"/>
      <c r="K989" s="9" t="s">
        <v>413</v>
      </c>
      <c r="L989" s="22">
        <v>43566</v>
      </c>
      <c r="M989" s="12" t="s">
        <v>25</v>
      </c>
      <c r="N989" s="24">
        <v>2015</v>
      </c>
      <c r="O989" s="16" t="s">
        <v>1738</v>
      </c>
      <c r="P989" s="28" t="s">
        <v>140</v>
      </c>
      <c r="Q989" s="26">
        <v>6.4</v>
      </c>
      <c r="R989" s="29"/>
      <c r="S989" s="26">
        <v>130</v>
      </c>
      <c r="T989" s="26"/>
      <c r="U989" s="26">
        <v>57</v>
      </c>
      <c r="V989" s="26">
        <v>1</v>
      </c>
      <c r="W989" s="31"/>
      <c r="X989" s="31"/>
      <c r="Y989" s="31"/>
      <c r="Z989" s="26"/>
      <c r="AA989" s="33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</row>
    <row r="990" spans="1:111" s="74" customFormat="1" ht="12.75" customHeight="1" x14ac:dyDescent="0.2">
      <c r="A990" s="26">
        <v>1034</v>
      </c>
      <c r="B990" s="26" t="s">
        <v>19</v>
      </c>
      <c r="C990" s="26" t="s">
        <v>4634</v>
      </c>
      <c r="D990" s="26"/>
      <c r="E990" s="26" t="s">
        <v>4635</v>
      </c>
      <c r="F990" s="26"/>
      <c r="G990" s="43" t="s">
        <v>4636</v>
      </c>
      <c r="H990" s="42"/>
      <c r="I990" s="26" t="s">
        <v>202</v>
      </c>
      <c r="J990" s="26"/>
      <c r="K990" s="26" t="s">
        <v>2393</v>
      </c>
      <c r="L990" s="48">
        <v>44229</v>
      </c>
      <c r="M990" s="49" t="s">
        <v>25</v>
      </c>
      <c r="N990" s="51">
        <v>2009</v>
      </c>
      <c r="O990" s="16" t="s">
        <v>717</v>
      </c>
      <c r="P990" s="28" t="s">
        <v>140</v>
      </c>
      <c r="Q990" s="26">
        <v>5.8</v>
      </c>
      <c r="R990" s="29"/>
      <c r="S990" s="26">
        <v>110</v>
      </c>
      <c r="T990" s="26"/>
      <c r="U990" s="31">
        <v>52</v>
      </c>
      <c r="V990" s="31">
        <v>1</v>
      </c>
      <c r="W990" s="31"/>
      <c r="X990" s="31"/>
      <c r="Y990" s="31"/>
      <c r="Z990" s="26"/>
      <c r="AA990" s="75"/>
    </row>
    <row r="991" spans="1:111" s="32" customFormat="1" ht="12.75" customHeight="1" x14ac:dyDescent="0.2">
      <c r="A991" s="26">
        <v>1035</v>
      </c>
      <c r="B991" s="26" t="s">
        <v>78</v>
      </c>
      <c r="C991" s="26" t="s">
        <v>4637</v>
      </c>
      <c r="D991" s="26"/>
      <c r="E991" s="26" t="s">
        <v>4638</v>
      </c>
      <c r="F991" s="26" t="s">
        <v>4639</v>
      </c>
      <c r="G991" s="43" t="s">
        <v>4640</v>
      </c>
      <c r="H991" s="42"/>
      <c r="I991" s="26" t="s">
        <v>356</v>
      </c>
      <c r="J991" s="26"/>
      <c r="K991" s="26" t="s">
        <v>4641</v>
      </c>
      <c r="L991" s="48">
        <v>44493</v>
      </c>
      <c r="M991" s="12" t="s">
        <v>25</v>
      </c>
      <c r="N991" s="24">
        <v>2019</v>
      </c>
      <c r="O991" s="16" t="s">
        <v>156</v>
      </c>
      <c r="P991" s="28" t="s">
        <v>369</v>
      </c>
      <c r="Q991" s="26">
        <v>5.45</v>
      </c>
      <c r="R991" s="29">
        <v>24</v>
      </c>
      <c r="S991" s="26">
        <v>145</v>
      </c>
      <c r="T991" s="26">
        <v>145</v>
      </c>
      <c r="U991" s="26">
        <v>67</v>
      </c>
      <c r="V991" s="26">
        <v>1</v>
      </c>
      <c r="W991" s="31"/>
      <c r="X991" s="31"/>
      <c r="Y991" s="31"/>
      <c r="Z991" s="26"/>
      <c r="AA991" s="64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/>
      <c r="BI991" s="65"/>
      <c r="BJ991" s="65"/>
      <c r="BK991" s="65"/>
      <c r="BL991" s="65"/>
      <c r="BM991" s="65"/>
      <c r="BN991" s="65"/>
      <c r="BO991" s="65"/>
      <c r="BP991" s="65"/>
      <c r="BQ991" s="65"/>
      <c r="BR991" s="65"/>
      <c r="BS991" s="65"/>
      <c r="BT991" s="65"/>
      <c r="BU991" s="65"/>
      <c r="BV991" s="65"/>
      <c r="BW991" s="65"/>
      <c r="BX991" s="65"/>
      <c r="BY991" s="65"/>
      <c r="BZ991" s="65"/>
      <c r="CA991" s="139"/>
      <c r="CB991" s="139"/>
      <c r="CC991" s="139"/>
      <c r="CD991" s="139"/>
      <c r="CE991" s="139"/>
      <c r="CF991" s="139"/>
      <c r="CG991" s="139"/>
      <c r="CH991" s="139"/>
      <c r="CI991" s="139"/>
      <c r="CJ991" s="139"/>
      <c r="CK991" s="139"/>
      <c r="CL991" s="139"/>
      <c r="CM991" s="139"/>
      <c r="CN991" s="139"/>
      <c r="CO991" s="139"/>
      <c r="CP991" s="139"/>
      <c r="CQ991" s="139"/>
      <c r="CR991" s="139"/>
      <c r="CS991" s="139"/>
      <c r="CT991" s="139"/>
      <c r="CU991" s="139"/>
      <c r="CV991" s="139"/>
      <c r="CW991" s="139"/>
      <c r="CX991" s="139"/>
      <c r="CY991" s="139"/>
      <c r="CZ991" s="139"/>
      <c r="DA991" s="139"/>
      <c r="DB991" s="139"/>
      <c r="DC991" s="139"/>
      <c r="DD991" s="139"/>
      <c r="DE991" s="139"/>
      <c r="DF991" s="139"/>
      <c r="DG991" s="139"/>
    </row>
    <row r="992" spans="1:111" ht="12.75" customHeight="1" x14ac:dyDescent="0.2">
      <c r="A992" s="26">
        <v>1036</v>
      </c>
      <c r="B992" s="26" t="s">
        <v>19</v>
      </c>
      <c r="C992" s="26" t="s">
        <v>1847</v>
      </c>
      <c r="D992" s="26"/>
      <c r="E992" s="26" t="s">
        <v>4642</v>
      </c>
      <c r="F992" s="26"/>
      <c r="G992" s="43" t="s">
        <v>4643</v>
      </c>
      <c r="H992" s="42"/>
      <c r="I992" s="26" t="s">
        <v>202</v>
      </c>
      <c r="J992" s="26"/>
      <c r="K992" s="26" t="s">
        <v>2536</v>
      </c>
      <c r="L992" s="48">
        <v>43693</v>
      </c>
      <c r="M992" s="49" t="s">
        <v>25</v>
      </c>
      <c r="N992" s="51">
        <v>2014</v>
      </c>
      <c r="O992" s="16" t="s">
        <v>394</v>
      </c>
      <c r="P992" s="28" t="s">
        <v>308</v>
      </c>
      <c r="Q992" s="26">
        <v>5.9</v>
      </c>
      <c r="R992" s="29"/>
      <c r="S992" s="26">
        <v>125</v>
      </c>
      <c r="T992" s="26"/>
      <c r="U992" s="31">
        <v>62</v>
      </c>
      <c r="V992" s="31">
        <v>1</v>
      </c>
      <c r="W992" s="31"/>
      <c r="X992" s="31"/>
      <c r="Y992" s="31"/>
      <c r="Z992" s="26"/>
      <c r="AA992" s="20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</row>
    <row r="993" spans="1:111" ht="12.75" customHeight="1" x14ac:dyDescent="0.2">
      <c r="A993" s="26">
        <v>1038</v>
      </c>
      <c r="B993" s="26" t="s">
        <v>78</v>
      </c>
      <c r="C993" s="9" t="s">
        <v>4644</v>
      </c>
      <c r="D993" s="9" t="s">
        <v>4645</v>
      </c>
      <c r="E993" s="9" t="s">
        <v>4646</v>
      </c>
      <c r="F993" s="9" t="s">
        <v>698</v>
      </c>
      <c r="G993" s="81" t="s">
        <v>4647</v>
      </c>
      <c r="H993" s="2" t="s">
        <v>4648</v>
      </c>
      <c r="I993" s="8" t="s">
        <v>700</v>
      </c>
      <c r="J993" s="9" t="s">
        <v>85</v>
      </c>
      <c r="K993" s="9" t="s">
        <v>701</v>
      </c>
      <c r="L993" s="22">
        <v>43814</v>
      </c>
      <c r="M993" s="12" t="s">
        <v>25</v>
      </c>
      <c r="N993" s="24">
        <v>2015</v>
      </c>
      <c r="O993" s="16" t="s">
        <v>4649</v>
      </c>
      <c r="P993" s="28" t="s">
        <v>47</v>
      </c>
      <c r="Q993" s="26">
        <v>6.2</v>
      </c>
      <c r="R993" s="29" t="s">
        <v>704</v>
      </c>
      <c r="S993" s="26">
        <v>149</v>
      </c>
      <c r="T993" s="26">
        <v>198</v>
      </c>
      <c r="U993" s="26">
        <v>50</v>
      </c>
      <c r="V993" s="26">
        <v>1</v>
      </c>
      <c r="W993" s="25">
        <v>42209</v>
      </c>
      <c r="X993" s="26">
        <v>2011</v>
      </c>
      <c r="Y993" s="26" t="s">
        <v>25</v>
      </c>
      <c r="Z993" s="26" t="s">
        <v>4650</v>
      </c>
      <c r="AA993" s="20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</row>
    <row r="994" spans="1:111" ht="12.75" customHeight="1" x14ac:dyDescent="0.2">
      <c r="A994" s="26">
        <v>1039</v>
      </c>
      <c r="B994" s="26" t="s">
        <v>78</v>
      </c>
      <c r="C994" s="26" t="s">
        <v>4651</v>
      </c>
      <c r="D994" s="26" t="s">
        <v>3413</v>
      </c>
      <c r="E994" s="26" t="s">
        <v>4652</v>
      </c>
      <c r="F994" s="26" t="s">
        <v>3415</v>
      </c>
      <c r="G994" s="43" t="s">
        <v>4653</v>
      </c>
      <c r="H994" s="42" t="s">
        <v>3417</v>
      </c>
      <c r="I994" s="26" t="s">
        <v>356</v>
      </c>
      <c r="J994" s="26" t="s">
        <v>2194</v>
      </c>
      <c r="K994" s="26" t="s">
        <v>2453</v>
      </c>
      <c r="L994" s="48">
        <v>43758</v>
      </c>
      <c r="M994" s="73" t="s">
        <v>25</v>
      </c>
      <c r="N994" s="24">
        <v>2015</v>
      </c>
      <c r="O994" s="16" t="s">
        <v>4654</v>
      </c>
      <c r="P994" s="28" t="s">
        <v>33</v>
      </c>
      <c r="Q994" s="26">
        <v>5.3</v>
      </c>
      <c r="R994" s="29">
        <v>27</v>
      </c>
      <c r="S994" s="26">
        <v>110</v>
      </c>
      <c r="T994" s="26">
        <v>147</v>
      </c>
      <c r="U994" s="26">
        <v>47</v>
      </c>
      <c r="V994" s="26">
        <v>1</v>
      </c>
      <c r="W994" s="25">
        <v>41906</v>
      </c>
      <c r="X994" s="26">
        <v>2002</v>
      </c>
      <c r="Y994" s="26" t="s">
        <v>25</v>
      </c>
      <c r="Z994" s="26"/>
      <c r="AA994" s="20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</row>
    <row r="995" spans="1:111" ht="12.75" customHeight="1" x14ac:dyDescent="0.2">
      <c r="A995" s="26">
        <v>1040</v>
      </c>
      <c r="B995" s="26" t="s">
        <v>19</v>
      </c>
      <c r="C995" s="26" t="s">
        <v>4655</v>
      </c>
      <c r="D995" s="26"/>
      <c r="E995" s="26" t="s">
        <v>4656</v>
      </c>
      <c r="F995" s="26"/>
      <c r="G995" s="43" t="s">
        <v>4657</v>
      </c>
      <c r="H995" s="42"/>
      <c r="I995" s="26" t="s">
        <v>356</v>
      </c>
      <c r="J995" s="26"/>
      <c r="K995" s="26" t="s">
        <v>2453</v>
      </c>
      <c r="L995" s="48">
        <v>44347</v>
      </c>
      <c r="M995" s="73" t="s">
        <v>25</v>
      </c>
      <c r="N995" s="24">
        <v>2015</v>
      </c>
      <c r="O995" s="16" t="s">
        <v>543</v>
      </c>
      <c r="P995" s="28" t="s">
        <v>33</v>
      </c>
      <c r="Q995" s="26">
        <v>5.0999999999999996</v>
      </c>
      <c r="R995" s="29"/>
      <c r="S995" s="26">
        <v>95</v>
      </c>
      <c r="T995" s="26">
        <v>127</v>
      </c>
      <c r="U995" s="26">
        <v>47</v>
      </c>
      <c r="V995" s="26">
        <v>1</v>
      </c>
      <c r="W995" s="26"/>
      <c r="X995" s="26"/>
      <c r="Y995" s="26"/>
      <c r="Z995" s="26"/>
      <c r="AA995" s="20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</row>
    <row r="996" spans="1:111" ht="12.75" customHeight="1" x14ac:dyDescent="0.2">
      <c r="A996" s="26">
        <v>1041</v>
      </c>
      <c r="B996" s="26" t="s">
        <v>19</v>
      </c>
      <c r="C996" s="26" t="s">
        <v>1199</v>
      </c>
      <c r="D996" s="26"/>
      <c r="E996" s="26" t="s">
        <v>4658</v>
      </c>
      <c r="F996" s="26"/>
      <c r="G996" s="43" t="s">
        <v>4659</v>
      </c>
      <c r="H996" s="42"/>
      <c r="I996" s="26" t="s">
        <v>38</v>
      </c>
      <c r="J996" s="26"/>
      <c r="K996" s="26" t="s">
        <v>4660</v>
      </c>
      <c r="L996" s="48">
        <v>44289</v>
      </c>
      <c r="M996" s="49" t="s">
        <v>25</v>
      </c>
      <c r="N996" s="51">
        <v>2018</v>
      </c>
      <c r="O996" s="16" t="s">
        <v>313</v>
      </c>
      <c r="P996" s="28" t="s">
        <v>47</v>
      </c>
      <c r="Q996" s="26">
        <v>4.5</v>
      </c>
      <c r="R996" s="29"/>
      <c r="S996" s="26">
        <v>115</v>
      </c>
      <c r="T996" s="26"/>
      <c r="U996" s="31">
        <v>54</v>
      </c>
      <c r="V996" s="31">
        <v>1</v>
      </c>
      <c r="W996" s="31"/>
      <c r="X996" s="31"/>
      <c r="Y996" s="31"/>
      <c r="Z996" s="26"/>
      <c r="AA996" s="20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</row>
    <row r="997" spans="1:111" s="32" customFormat="1" ht="12.75" customHeight="1" x14ac:dyDescent="0.2">
      <c r="A997" s="26">
        <v>1042</v>
      </c>
      <c r="B997" s="26" t="s">
        <v>19</v>
      </c>
      <c r="C997" s="26" t="s">
        <v>1199</v>
      </c>
      <c r="D997" s="26"/>
      <c r="E997" s="26" t="s">
        <v>4661</v>
      </c>
      <c r="F997" s="26"/>
      <c r="G997" s="43" t="s">
        <v>4662</v>
      </c>
      <c r="H997" s="42"/>
      <c r="I997" s="26" t="s">
        <v>38</v>
      </c>
      <c r="J997" s="26"/>
      <c r="K997" s="26" t="s">
        <v>4663</v>
      </c>
      <c r="L997" s="48">
        <v>44289</v>
      </c>
      <c r="M997" s="49" t="s">
        <v>25</v>
      </c>
      <c r="N997" s="51">
        <v>2018</v>
      </c>
      <c r="O997" s="16" t="s">
        <v>313</v>
      </c>
      <c r="P997" s="28" t="s">
        <v>47</v>
      </c>
      <c r="Q997" s="26">
        <v>4.5</v>
      </c>
      <c r="R997" s="29"/>
      <c r="S997" s="26">
        <v>115</v>
      </c>
      <c r="T997" s="26"/>
      <c r="U997" s="31">
        <v>54</v>
      </c>
      <c r="V997" s="31">
        <v>1</v>
      </c>
      <c r="W997" s="31"/>
      <c r="X997" s="31"/>
      <c r="Y997" s="31"/>
      <c r="Z997" s="26"/>
      <c r="AA997" s="30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139"/>
      <c r="CB997" s="139"/>
      <c r="CC997" s="139"/>
      <c r="CD997" s="139"/>
      <c r="CE997" s="139"/>
      <c r="CF997" s="139"/>
      <c r="CG997" s="139"/>
      <c r="CH997" s="139"/>
      <c r="CI997" s="139"/>
      <c r="CJ997" s="139"/>
      <c r="CK997" s="139"/>
      <c r="CL997" s="139"/>
      <c r="CM997" s="139"/>
      <c r="CN997" s="139"/>
      <c r="CO997" s="139"/>
      <c r="CP997" s="139"/>
      <c r="CQ997" s="139"/>
      <c r="CR997" s="139"/>
      <c r="CS997" s="139"/>
      <c r="CT997" s="139"/>
      <c r="CU997" s="139"/>
      <c r="CV997" s="139"/>
      <c r="CW997" s="139"/>
      <c r="CX997" s="139"/>
      <c r="CY997" s="139"/>
      <c r="CZ997" s="139"/>
      <c r="DA997" s="139"/>
      <c r="DB997" s="139"/>
      <c r="DC997" s="139"/>
      <c r="DD997" s="139"/>
      <c r="DE997" s="139"/>
      <c r="DF997" s="139"/>
      <c r="DG997" s="139"/>
    </row>
    <row r="998" spans="1:111" ht="12.75" customHeight="1" x14ac:dyDescent="0.2">
      <c r="A998" s="26">
        <v>1043</v>
      </c>
      <c r="B998" s="7" t="s">
        <v>19</v>
      </c>
      <c r="C998" s="7" t="s">
        <v>4664</v>
      </c>
      <c r="D998" s="7"/>
      <c r="E998" s="9" t="s">
        <v>4665</v>
      </c>
      <c r="F998" s="9"/>
      <c r="G998" s="10" t="s">
        <v>4666</v>
      </c>
      <c r="H998" s="2"/>
      <c r="I998" s="9" t="s">
        <v>66</v>
      </c>
      <c r="J998" s="7"/>
      <c r="K998" s="9" t="s">
        <v>1015</v>
      </c>
      <c r="L998" s="22">
        <v>43056</v>
      </c>
      <c r="M998" s="12" t="s">
        <v>25</v>
      </c>
      <c r="N998" s="24">
        <v>2013</v>
      </c>
      <c r="O998" s="16" t="s">
        <v>2270</v>
      </c>
      <c r="P998" s="28" t="s">
        <v>140</v>
      </c>
      <c r="Q998" s="26">
        <v>4.7</v>
      </c>
      <c r="R998" s="29"/>
      <c r="S998" s="26">
        <v>85</v>
      </c>
      <c r="T998" s="26"/>
      <c r="U998" s="26">
        <v>54</v>
      </c>
      <c r="V998" s="26">
        <v>1</v>
      </c>
      <c r="W998" s="31"/>
      <c r="X998" s="31"/>
      <c r="Y998" s="31"/>
      <c r="Z998" s="26"/>
      <c r="AA998" s="20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</row>
    <row r="999" spans="1:111" ht="12.75" customHeight="1" x14ac:dyDescent="0.2">
      <c r="A999" s="26">
        <v>1044</v>
      </c>
      <c r="B999" s="26" t="s">
        <v>19</v>
      </c>
      <c r="C999" s="26" t="s">
        <v>4667</v>
      </c>
      <c r="D999" s="26"/>
      <c r="E999" s="26" t="s">
        <v>4668</v>
      </c>
      <c r="F999" s="26"/>
      <c r="G999" s="43" t="s">
        <v>4669</v>
      </c>
      <c r="H999" s="42"/>
      <c r="I999" s="9" t="s">
        <v>66</v>
      </c>
      <c r="J999" s="26"/>
      <c r="K999" s="8" t="s">
        <v>4670</v>
      </c>
      <c r="L999" s="22">
        <v>43915</v>
      </c>
      <c r="M999" s="12" t="s">
        <v>25</v>
      </c>
      <c r="N999" s="24">
        <v>2010</v>
      </c>
      <c r="O999" s="16" t="s">
        <v>96</v>
      </c>
      <c r="P999" s="28" t="s">
        <v>47</v>
      </c>
      <c r="Q999" s="26">
        <v>6.3</v>
      </c>
      <c r="R999" s="29"/>
      <c r="S999" s="26">
        <v>135</v>
      </c>
      <c r="T999" s="26"/>
      <c r="U999" s="26">
        <v>52</v>
      </c>
      <c r="V999" s="26">
        <v>1</v>
      </c>
      <c r="W999" s="31"/>
      <c r="X999" s="31"/>
      <c r="Y999" s="31"/>
      <c r="Z999" s="26"/>
      <c r="AA999" s="20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</row>
    <row r="1000" spans="1:111" ht="12.75" customHeight="1" x14ac:dyDescent="0.2">
      <c r="A1000" s="26">
        <v>1045</v>
      </c>
      <c r="B1000" s="26" t="s">
        <v>19</v>
      </c>
      <c r="C1000" s="26" t="s">
        <v>544</v>
      </c>
      <c r="D1000" s="26" t="s">
        <v>4671</v>
      </c>
      <c r="E1000" s="26" t="s">
        <v>4672</v>
      </c>
      <c r="F1000" s="26" t="s">
        <v>4673</v>
      </c>
      <c r="G1000" s="43" t="s">
        <v>4674</v>
      </c>
      <c r="H1000" s="42" t="s">
        <v>4675</v>
      </c>
      <c r="I1000" s="26" t="s">
        <v>38</v>
      </c>
      <c r="J1000" s="26" t="s">
        <v>1431</v>
      </c>
      <c r="K1000" s="26" t="s">
        <v>4676</v>
      </c>
      <c r="L1000" s="48">
        <v>43866</v>
      </c>
      <c r="M1000" s="49" t="s">
        <v>25</v>
      </c>
      <c r="N1000" s="51">
        <v>2015</v>
      </c>
      <c r="O1000" s="16" t="s">
        <v>4677</v>
      </c>
      <c r="P1000" s="28" t="s">
        <v>47</v>
      </c>
      <c r="Q1000" s="26">
        <v>4.8</v>
      </c>
      <c r="R1000" s="29">
        <v>65</v>
      </c>
      <c r="S1000" s="26">
        <v>130</v>
      </c>
      <c r="T1000" s="26">
        <v>169</v>
      </c>
      <c r="U1000" s="31">
        <v>54</v>
      </c>
      <c r="V1000" s="26">
        <v>2</v>
      </c>
      <c r="W1000" s="25">
        <v>41840</v>
      </c>
      <c r="X1000" s="26">
        <v>2014</v>
      </c>
      <c r="Y1000" s="26" t="s">
        <v>25</v>
      </c>
      <c r="Z1000" s="26" t="s">
        <v>4678</v>
      </c>
      <c r="AA1000" s="165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</row>
    <row r="1001" spans="1:111" ht="12.75" customHeight="1" x14ac:dyDescent="0.2">
      <c r="A1001" s="26">
        <v>1046</v>
      </c>
      <c r="B1001" s="7" t="s">
        <v>78</v>
      </c>
      <c r="C1001" s="9" t="s">
        <v>4679</v>
      </c>
      <c r="D1001" s="9" t="s">
        <v>4680</v>
      </c>
      <c r="E1001" s="9" t="s">
        <v>4681</v>
      </c>
      <c r="F1001" s="9" t="s">
        <v>282</v>
      </c>
      <c r="G1001" s="10" t="s">
        <v>4682</v>
      </c>
      <c r="H1001" s="2" t="s">
        <v>4683</v>
      </c>
      <c r="I1001" s="9" t="s">
        <v>367</v>
      </c>
      <c r="J1001" s="26" t="s">
        <v>85</v>
      </c>
      <c r="K1001" s="41" t="s">
        <v>284</v>
      </c>
      <c r="L1001" s="22">
        <v>44458</v>
      </c>
      <c r="M1001" s="12" t="s">
        <v>25</v>
      </c>
      <c r="N1001" s="24">
        <v>2015</v>
      </c>
      <c r="O1001" s="16" t="s">
        <v>4684</v>
      </c>
      <c r="P1001" s="28" t="s">
        <v>34</v>
      </c>
      <c r="Q1001" s="26">
        <v>4.4000000000000004</v>
      </c>
      <c r="R1001" s="29">
        <v>27</v>
      </c>
      <c r="S1001" s="26">
        <v>135</v>
      </c>
      <c r="T1001" s="26">
        <v>135</v>
      </c>
      <c r="U1001" s="26">
        <v>80</v>
      </c>
      <c r="V1001" s="26">
        <v>1</v>
      </c>
      <c r="W1001" s="25">
        <v>42175</v>
      </c>
      <c r="X1001" s="26">
        <v>2015</v>
      </c>
      <c r="Y1001" s="26" t="s">
        <v>25</v>
      </c>
      <c r="Z1001" s="26"/>
      <c r="AA1001" s="20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</row>
    <row r="1002" spans="1:111" s="32" customFormat="1" ht="12.75" customHeight="1" x14ac:dyDescent="0.2">
      <c r="A1002" s="26">
        <v>1047</v>
      </c>
      <c r="B1002" s="26" t="s">
        <v>78</v>
      </c>
      <c r="C1002" s="26" t="s">
        <v>363</v>
      </c>
      <c r="D1002" s="31" t="s">
        <v>1764</v>
      </c>
      <c r="E1002" s="26" t="s">
        <v>4685</v>
      </c>
      <c r="F1002" s="26" t="s">
        <v>4686</v>
      </c>
      <c r="G1002" s="43" t="s">
        <v>4687</v>
      </c>
      <c r="H1002" s="42" t="s">
        <v>4688</v>
      </c>
      <c r="I1002" s="26" t="s">
        <v>367</v>
      </c>
      <c r="J1002" s="26" t="s">
        <v>229</v>
      </c>
      <c r="K1002" s="26" t="s">
        <v>1153</v>
      </c>
      <c r="L1002" s="48">
        <v>44498</v>
      </c>
      <c r="M1002" s="12" t="s">
        <v>25</v>
      </c>
      <c r="N1002" s="24">
        <v>2015</v>
      </c>
      <c r="O1002" s="16" t="s">
        <v>4689</v>
      </c>
      <c r="P1002" s="28" t="s">
        <v>34</v>
      </c>
      <c r="Q1002" s="26">
        <v>5.3</v>
      </c>
      <c r="R1002" s="29">
        <v>22</v>
      </c>
      <c r="S1002" s="26">
        <v>160</v>
      </c>
      <c r="T1002" s="26">
        <v>160</v>
      </c>
      <c r="U1002" s="26">
        <v>80</v>
      </c>
      <c r="V1002" s="26">
        <v>1</v>
      </c>
      <c r="W1002" s="25">
        <v>42912</v>
      </c>
      <c r="X1002" s="26">
        <v>2017</v>
      </c>
      <c r="Y1002" s="26" t="s">
        <v>25</v>
      </c>
      <c r="Z1002" s="26" t="s">
        <v>4690</v>
      </c>
      <c r="AA1002" s="30"/>
      <c r="AB1002" s="31"/>
      <c r="AC1002" s="31"/>
      <c r="AD1002" s="26"/>
      <c r="AE1002" s="26"/>
      <c r="AF1002" s="26"/>
      <c r="AG1002" s="43"/>
      <c r="AH1002" s="42"/>
      <c r="AI1002" s="26"/>
      <c r="AJ1002" s="26"/>
      <c r="AK1002" s="26"/>
      <c r="AL1002" s="16"/>
      <c r="AM1002" s="44"/>
      <c r="AN1002" s="48"/>
      <c r="AO1002" s="12"/>
      <c r="AP1002" s="23"/>
      <c r="AQ1002" s="24"/>
      <c r="AR1002" s="24"/>
      <c r="AS1002" s="15"/>
      <c r="AT1002" s="26"/>
      <c r="AU1002" s="26"/>
      <c r="AV1002" s="16"/>
      <c r="AW1002" s="16"/>
      <c r="AX1002" s="26"/>
      <c r="AY1002" s="26"/>
      <c r="AZ1002" s="16"/>
      <c r="BA1002" s="27"/>
      <c r="BB1002" s="26"/>
      <c r="BC1002" s="26"/>
      <c r="BD1002" s="29"/>
      <c r="BE1002" s="26"/>
      <c r="BF1002" s="26"/>
      <c r="BG1002" s="26"/>
      <c r="BH1002" s="26"/>
      <c r="BI1002" s="26"/>
      <c r="BJ1002" s="26"/>
      <c r="BK1002" s="26"/>
      <c r="BL1002" s="26"/>
      <c r="BM1002" s="25"/>
      <c r="BN1002" s="26"/>
      <c r="BO1002" s="26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139"/>
      <c r="CB1002" s="139"/>
      <c r="CC1002" s="139"/>
      <c r="CD1002" s="139"/>
      <c r="CE1002" s="139"/>
      <c r="CF1002" s="139"/>
      <c r="CG1002" s="139"/>
      <c r="CH1002" s="139"/>
      <c r="CI1002" s="139"/>
      <c r="CJ1002" s="139"/>
      <c r="CK1002" s="139"/>
      <c r="CL1002" s="139"/>
      <c r="CM1002" s="139"/>
      <c r="CN1002" s="139"/>
      <c r="CO1002" s="139"/>
      <c r="CP1002" s="139"/>
      <c r="CQ1002" s="139"/>
      <c r="CR1002" s="139"/>
      <c r="CS1002" s="139"/>
      <c r="CT1002" s="139"/>
      <c r="CU1002" s="139"/>
      <c r="CV1002" s="139"/>
      <c r="CW1002" s="139"/>
      <c r="CX1002" s="139"/>
      <c r="CY1002" s="139"/>
      <c r="CZ1002" s="139"/>
      <c r="DA1002" s="139"/>
      <c r="DB1002" s="139"/>
      <c r="DC1002" s="139"/>
      <c r="DD1002" s="139"/>
      <c r="DE1002" s="139"/>
      <c r="DF1002" s="139"/>
      <c r="DG1002" s="139"/>
    </row>
    <row r="1003" spans="1:111" ht="12.75" customHeight="1" x14ac:dyDescent="0.2">
      <c r="A1003" s="26">
        <v>1048</v>
      </c>
      <c r="B1003" s="26" t="s">
        <v>78</v>
      </c>
      <c r="C1003" s="26" t="s">
        <v>363</v>
      </c>
      <c r="D1003" s="9" t="s">
        <v>4691</v>
      </c>
      <c r="E1003" s="26" t="s">
        <v>4692</v>
      </c>
      <c r="F1003" s="26" t="s">
        <v>4693</v>
      </c>
      <c r="G1003" s="43" t="s">
        <v>4694</v>
      </c>
      <c r="H1003" s="42" t="s">
        <v>4695</v>
      </c>
      <c r="I1003" s="26" t="s">
        <v>367</v>
      </c>
      <c r="J1003" s="26" t="s">
        <v>229</v>
      </c>
      <c r="K1003" s="26" t="s">
        <v>4696</v>
      </c>
      <c r="L1003" s="22">
        <v>44476</v>
      </c>
      <c r="M1003" s="12" t="s">
        <v>25</v>
      </c>
      <c r="N1003" s="24">
        <v>2019</v>
      </c>
      <c r="O1003" s="16" t="s">
        <v>4697</v>
      </c>
      <c r="P1003" s="28" t="s">
        <v>34</v>
      </c>
      <c r="Q1003" s="26">
        <v>5.3</v>
      </c>
      <c r="R1003" s="29">
        <v>22</v>
      </c>
      <c r="S1003" s="26">
        <v>160</v>
      </c>
      <c r="T1003" s="26">
        <v>160</v>
      </c>
      <c r="U1003" s="26">
        <v>75</v>
      </c>
      <c r="V1003" s="26">
        <v>1</v>
      </c>
      <c r="W1003" s="37">
        <v>42885</v>
      </c>
      <c r="X1003" s="31">
        <v>2017</v>
      </c>
      <c r="Y1003" s="31" t="s">
        <v>25</v>
      </c>
      <c r="Z1003" s="26" t="s">
        <v>4698</v>
      </c>
      <c r="AA1003" s="20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</row>
    <row r="1004" spans="1:111" s="32" customFormat="1" ht="12.75" customHeight="1" x14ac:dyDescent="0.2">
      <c r="A1004" s="26">
        <v>1049</v>
      </c>
      <c r="B1004" s="26" t="s">
        <v>19</v>
      </c>
      <c r="C1004" s="26" t="s">
        <v>119</v>
      </c>
      <c r="D1004" s="26"/>
      <c r="E1004" s="26" t="s">
        <v>4699</v>
      </c>
      <c r="F1004" s="26"/>
      <c r="G1004" s="43" t="s">
        <v>4700</v>
      </c>
      <c r="H1004" s="42"/>
      <c r="I1004" s="26" t="s">
        <v>38</v>
      </c>
      <c r="J1004" s="26"/>
      <c r="K1004" s="26" t="s">
        <v>4701</v>
      </c>
      <c r="L1004" s="48">
        <v>44309</v>
      </c>
      <c r="M1004" s="12" t="s">
        <v>25</v>
      </c>
      <c r="N1004" s="24">
        <v>2011</v>
      </c>
      <c r="O1004" s="16" t="s">
        <v>328</v>
      </c>
      <c r="P1004" s="28" t="s">
        <v>47</v>
      </c>
      <c r="Q1004" s="26">
        <v>5.5</v>
      </c>
      <c r="R1004" s="29"/>
      <c r="S1004" s="26">
        <v>105</v>
      </c>
      <c r="T1004" s="26"/>
      <c r="U1004" s="26">
        <v>52</v>
      </c>
      <c r="V1004" s="26">
        <v>1</v>
      </c>
      <c r="W1004" s="31"/>
      <c r="X1004" s="31"/>
      <c r="Y1004" s="31"/>
      <c r="Z1004" s="26"/>
      <c r="AA1004" s="30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139"/>
      <c r="CB1004" s="139"/>
      <c r="CC1004" s="139"/>
      <c r="CD1004" s="139"/>
      <c r="CE1004" s="139"/>
      <c r="CF1004" s="139"/>
      <c r="CG1004" s="139"/>
      <c r="CH1004" s="139"/>
      <c r="CI1004" s="139"/>
      <c r="CJ1004" s="139"/>
      <c r="CK1004" s="139"/>
      <c r="CL1004" s="139"/>
      <c r="CM1004" s="139"/>
      <c r="CN1004" s="139"/>
      <c r="CO1004" s="139"/>
      <c r="CP1004" s="139"/>
      <c r="CQ1004" s="139"/>
      <c r="CR1004" s="139"/>
      <c r="CS1004" s="139"/>
      <c r="CT1004" s="139"/>
      <c r="CU1004" s="139"/>
      <c r="CV1004" s="139"/>
      <c r="CW1004" s="139"/>
      <c r="CX1004" s="139"/>
      <c r="CY1004" s="139"/>
      <c r="CZ1004" s="139"/>
      <c r="DA1004" s="139"/>
      <c r="DB1004" s="139"/>
      <c r="DC1004" s="139"/>
      <c r="DD1004" s="139"/>
      <c r="DE1004" s="139"/>
      <c r="DF1004" s="139"/>
      <c r="DG1004" s="139"/>
    </row>
    <row r="1005" spans="1:111" ht="12.75" customHeight="1" x14ac:dyDescent="0.2">
      <c r="A1005" s="26">
        <v>1051</v>
      </c>
      <c r="B1005" s="7" t="s">
        <v>19</v>
      </c>
      <c r="C1005" s="7" t="s">
        <v>4702</v>
      </c>
      <c r="D1005" s="7"/>
      <c r="E1005" s="9" t="s">
        <v>4703</v>
      </c>
      <c r="F1005" s="9"/>
      <c r="G1005" s="10" t="s">
        <v>4704</v>
      </c>
      <c r="H1005" s="2"/>
      <c r="I1005" s="9" t="s">
        <v>202</v>
      </c>
      <c r="J1005" s="7"/>
      <c r="K1005" s="9" t="s">
        <v>1015</v>
      </c>
      <c r="L1005" s="22">
        <v>44124</v>
      </c>
      <c r="M1005" s="12" t="s">
        <v>25</v>
      </c>
      <c r="N1005" s="24">
        <v>2011</v>
      </c>
      <c r="O1005" s="16" t="s">
        <v>1192</v>
      </c>
      <c r="P1005" s="28" t="s">
        <v>4705</v>
      </c>
      <c r="Q1005" s="26">
        <v>7.8</v>
      </c>
      <c r="R1005" s="29"/>
      <c r="S1005" s="26">
        <v>128</v>
      </c>
      <c r="T1005" s="26"/>
      <c r="U1005" s="26" t="s">
        <v>4706</v>
      </c>
      <c r="V1005" s="26">
        <v>1</v>
      </c>
      <c r="W1005" s="31"/>
      <c r="X1005" s="31"/>
      <c r="Y1005" s="31"/>
      <c r="Z1005" s="26"/>
      <c r="AA1005" s="20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</row>
    <row r="1006" spans="1:111" ht="12.75" customHeight="1" x14ac:dyDescent="0.2">
      <c r="A1006" s="26">
        <v>1052</v>
      </c>
      <c r="B1006" s="26" t="s">
        <v>19</v>
      </c>
      <c r="C1006" s="26" t="s">
        <v>544</v>
      </c>
      <c r="D1006" s="26"/>
      <c r="E1006" s="26" t="s">
        <v>4707</v>
      </c>
      <c r="F1006" s="26"/>
      <c r="G1006" s="43" t="s">
        <v>4708</v>
      </c>
      <c r="H1006" s="42"/>
      <c r="I1006" s="26" t="s">
        <v>38</v>
      </c>
      <c r="J1006" s="26"/>
      <c r="K1006" s="26" t="s">
        <v>2594</v>
      </c>
      <c r="L1006" s="48">
        <v>43814</v>
      </c>
      <c r="M1006" s="12" t="s">
        <v>25</v>
      </c>
      <c r="N1006" s="24">
        <v>2015</v>
      </c>
      <c r="O1006" s="16" t="s">
        <v>1319</v>
      </c>
      <c r="P1006" s="28" t="s">
        <v>47</v>
      </c>
      <c r="Q1006" s="26">
        <v>4.8</v>
      </c>
      <c r="R1006" s="29"/>
      <c r="S1006" s="26">
        <v>130</v>
      </c>
      <c r="T1006" s="26"/>
      <c r="U1006" s="26">
        <v>54</v>
      </c>
      <c r="V1006" s="26">
        <v>1</v>
      </c>
      <c r="W1006" s="31"/>
      <c r="X1006" s="31"/>
      <c r="Y1006" s="31"/>
      <c r="Z1006" s="26"/>
      <c r="AA1006" s="20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</row>
    <row r="1007" spans="1:111" ht="12.75" customHeight="1" x14ac:dyDescent="0.2">
      <c r="A1007" s="26">
        <v>1053</v>
      </c>
      <c r="B1007" s="26" t="s">
        <v>19</v>
      </c>
      <c r="C1007" s="26" t="s">
        <v>119</v>
      </c>
      <c r="D1007" s="26"/>
      <c r="E1007" s="26" t="s">
        <v>4709</v>
      </c>
      <c r="F1007" s="26"/>
      <c r="G1007" s="43" t="s">
        <v>4710</v>
      </c>
      <c r="H1007" s="42"/>
      <c r="I1007" s="26" t="s">
        <v>38</v>
      </c>
      <c r="J1007" s="26"/>
      <c r="K1007" s="26" t="s">
        <v>4711</v>
      </c>
      <c r="L1007" s="48">
        <v>43754</v>
      </c>
      <c r="M1007" s="12" t="s">
        <v>25</v>
      </c>
      <c r="N1007" s="24">
        <v>2015</v>
      </c>
      <c r="O1007" s="16" t="s">
        <v>1738</v>
      </c>
      <c r="P1007" s="28" t="s">
        <v>47</v>
      </c>
      <c r="Q1007" s="26">
        <v>4.5</v>
      </c>
      <c r="R1007" s="29"/>
      <c r="S1007" s="26">
        <v>105</v>
      </c>
      <c r="T1007" s="26"/>
      <c r="U1007" s="26">
        <v>52</v>
      </c>
      <c r="V1007" s="26">
        <v>1</v>
      </c>
      <c r="W1007" s="31"/>
      <c r="X1007" s="31"/>
      <c r="Y1007" s="31"/>
      <c r="Z1007" s="26"/>
      <c r="AA1007" s="20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</row>
    <row r="1008" spans="1:111" ht="12.75" customHeight="1" x14ac:dyDescent="0.2">
      <c r="A1008" s="26">
        <v>1054</v>
      </c>
      <c r="B1008" s="26" t="s">
        <v>19</v>
      </c>
      <c r="C1008" s="26" t="s">
        <v>4712</v>
      </c>
      <c r="D1008" s="26"/>
      <c r="E1008" s="26" t="s">
        <v>4713</v>
      </c>
      <c r="F1008" s="26"/>
      <c r="G1008" s="43" t="s">
        <v>4714</v>
      </c>
      <c r="H1008" s="42"/>
      <c r="I1008" s="26" t="s">
        <v>38</v>
      </c>
      <c r="J1008" s="26"/>
      <c r="K1008" s="26" t="s">
        <v>2765</v>
      </c>
      <c r="L1008" s="48">
        <v>43814</v>
      </c>
      <c r="M1008" s="73" t="s">
        <v>25</v>
      </c>
      <c r="N1008" s="24">
        <v>2013</v>
      </c>
      <c r="O1008" s="16" t="s">
        <v>764</v>
      </c>
      <c r="P1008" s="28" t="s">
        <v>34</v>
      </c>
      <c r="Q1008" s="26" t="s">
        <v>34</v>
      </c>
      <c r="R1008" s="29"/>
      <c r="S1008" s="26" t="s">
        <v>34</v>
      </c>
      <c r="T1008" s="26"/>
      <c r="U1008" s="31" t="s">
        <v>34</v>
      </c>
      <c r="V1008" s="31">
        <v>1</v>
      </c>
      <c r="W1008" s="31"/>
      <c r="X1008" s="31"/>
      <c r="Y1008" s="31"/>
      <c r="Z1008" s="26"/>
      <c r="AA1008" s="20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</row>
    <row r="1009" spans="1:111" ht="12.75" customHeight="1" x14ac:dyDescent="0.2">
      <c r="A1009" s="26">
        <v>1055</v>
      </c>
      <c r="B1009" s="26" t="s">
        <v>19</v>
      </c>
      <c r="C1009" s="26" t="s">
        <v>713</v>
      </c>
      <c r="D1009" s="26"/>
      <c r="E1009" s="26" t="s">
        <v>4715</v>
      </c>
      <c r="F1009" s="26"/>
      <c r="G1009" s="43" t="s">
        <v>4716</v>
      </c>
      <c r="H1009" s="42"/>
      <c r="I1009" s="26" t="s">
        <v>66</v>
      </c>
      <c r="J1009" s="26"/>
      <c r="K1009" s="26" t="s">
        <v>4717</v>
      </c>
      <c r="L1009" s="48">
        <v>43949</v>
      </c>
      <c r="M1009" s="12" t="s">
        <v>25</v>
      </c>
      <c r="N1009" s="24">
        <v>2012</v>
      </c>
      <c r="O1009" s="16" t="s">
        <v>2221</v>
      </c>
      <c r="P1009" s="28" t="s">
        <v>47</v>
      </c>
      <c r="Q1009" s="26">
        <v>5.4</v>
      </c>
      <c r="R1009" s="29"/>
      <c r="S1009" s="26">
        <v>90</v>
      </c>
      <c r="T1009" s="26"/>
      <c r="U1009" s="26">
        <v>53</v>
      </c>
      <c r="V1009" s="26">
        <v>1</v>
      </c>
      <c r="W1009" s="31"/>
      <c r="X1009" s="31"/>
      <c r="Y1009" s="31"/>
      <c r="Z1009" s="26"/>
      <c r="AA1009" s="20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</row>
    <row r="1010" spans="1:111" ht="12.75" customHeight="1" x14ac:dyDescent="0.2">
      <c r="A1010" s="26">
        <v>1056</v>
      </c>
      <c r="B1010" s="26" t="s">
        <v>19</v>
      </c>
      <c r="C1010" s="7" t="s">
        <v>4718</v>
      </c>
      <c r="D1010" s="26"/>
      <c r="E1010" s="26" t="s">
        <v>4719</v>
      </c>
      <c r="F1010" s="26" t="s">
        <v>4534</v>
      </c>
      <c r="G1010" s="43" t="s">
        <v>4720</v>
      </c>
      <c r="H1010" s="42"/>
      <c r="I1010" s="26" t="s">
        <v>4721</v>
      </c>
      <c r="J1010" s="26"/>
      <c r="K1010" s="31" t="s">
        <v>1813</v>
      </c>
      <c r="L1010" s="57">
        <v>43786</v>
      </c>
      <c r="M1010" s="12" t="s">
        <v>25</v>
      </c>
      <c r="N1010" s="24">
        <v>2014</v>
      </c>
      <c r="O1010" s="16" t="s">
        <v>3264</v>
      </c>
      <c r="P1010" s="28" t="s">
        <v>34</v>
      </c>
      <c r="Q1010" s="26">
        <v>6.4</v>
      </c>
      <c r="R1010" s="29"/>
      <c r="S1010" s="26">
        <v>140</v>
      </c>
      <c r="T1010" s="26">
        <v>140</v>
      </c>
      <c r="U1010" s="26">
        <v>65</v>
      </c>
      <c r="V1010" s="26">
        <v>1</v>
      </c>
      <c r="W1010" s="31"/>
      <c r="X1010" s="31"/>
      <c r="Y1010" s="31"/>
      <c r="Z1010" s="26"/>
      <c r="AA1010" s="20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</row>
    <row r="1011" spans="1:111" ht="12.75" customHeight="1" x14ac:dyDescent="0.2">
      <c r="A1011" s="26">
        <v>1057</v>
      </c>
      <c r="B1011" s="26" t="s">
        <v>78</v>
      </c>
      <c r="C1011" s="7" t="s">
        <v>4722</v>
      </c>
      <c r="D1011" s="26" t="s">
        <v>650</v>
      </c>
      <c r="E1011" s="26" t="s">
        <v>4723</v>
      </c>
      <c r="F1011" s="26" t="s">
        <v>4639</v>
      </c>
      <c r="G1011" s="43" t="s">
        <v>4724</v>
      </c>
      <c r="H1011" s="42" t="s">
        <v>4725</v>
      </c>
      <c r="I1011" s="26" t="s">
        <v>23</v>
      </c>
      <c r="J1011" s="26" t="s">
        <v>4726</v>
      </c>
      <c r="K1011" s="26" t="s">
        <v>4641</v>
      </c>
      <c r="L1011" s="48">
        <v>44493</v>
      </c>
      <c r="M1011" s="49" t="s">
        <v>25</v>
      </c>
      <c r="N1011" s="51">
        <v>2011</v>
      </c>
      <c r="O1011" s="16" t="s">
        <v>4727</v>
      </c>
      <c r="P1011" s="28" t="s">
        <v>140</v>
      </c>
      <c r="Q1011" s="26">
        <v>5.2</v>
      </c>
      <c r="R1011" s="29">
        <v>24</v>
      </c>
      <c r="S1011" s="26">
        <v>110</v>
      </c>
      <c r="T1011" s="26">
        <v>143</v>
      </c>
      <c r="U1011" s="31">
        <v>52</v>
      </c>
      <c r="V1011" s="31">
        <v>1</v>
      </c>
      <c r="W1011" s="37">
        <v>43081</v>
      </c>
      <c r="X1011" s="31">
        <v>2016</v>
      </c>
      <c r="Y1011" s="31" t="s">
        <v>25</v>
      </c>
      <c r="Z1011" s="26" t="s">
        <v>4728</v>
      </c>
      <c r="AA1011" s="20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</row>
    <row r="1012" spans="1:111" s="32" customFormat="1" ht="12.75" customHeight="1" x14ac:dyDescent="0.2">
      <c r="A1012" s="26">
        <v>1058</v>
      </c>
      <c r="B1012" s="26" t="s">
        <v>19</v>
      </c>
      <c r="C1012" s="26" t="s">
        <v>676</v>
      </c>
      <c r="D1012" s="26" t="s">
        <v>4729</v>
      </c>
      <c r="E1012" s="26" t="s">
        <v>4730</v>
      </c>
      <c r="F1012" s="26" t="s">
        <v>4731</v>
      </c>
      <c r="G1012" s="43" t="s">
        <v>4732</v>
      </c>
      <c r="H1012" s="42" t="s">
        <v>4733</v>
      </c>
      <c r="I1012" s="26" t="s">
        <v>38</v>
      </c>
      <c r="J1012" s="9" t="s">
        <v>3748</v>
      </c>
      <c r="K1012" s="26" t="s">
        <v>4734</v>
      </c>
      <c r="L1012" s="48">
        <v>44032</v>
      </c>
      <c r="M1012" s="49" t="s">
        <v>25</v>
      </c>
      <c r="N1012" s="51">
        <v>2018</v>
      </c>
      <c r="O1012" s="16" t="s">
        <v>88</v>
      </c>
      <c r="P1012" s="28" t="s">
        <v>47</v>
      </c>
      <c r="Q1012" s="26">
        <v>5.8</v>
      </c>
      <c r="R1012" s="29">
        <v>26</v>
      </c>
      <c r="S1012" s="26">
        <v>100</v>
      </c>
      <c r="T1012" s="26">
        <v>133</v>
      </c>
      <c r="U1012" s="31">
        <v>54</v>
      </c>
      <c r="V1012" s="31">
        <v>1</v>
      </c>
      <c r="W1012" s="37">
        <v>43555</v>
      </c>
      <c r="X1012" s="31">
        <v>2018</v>
      </c>
      <c r="Y1012" s="31" t="s">
        <v>25</v>
      </c>
      <c r="Z1012" s="26" t="s">
        <v>4735</v>
      </c>
      <c r="AA1012" s="30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139"/>
      <c r="CB1012" s="139"/>
      <c r="CC1012" s="139"/>
      <c r="CD1012" s="139"/>
      <c r="CE1012" s="139"/>
      <c r="CF1012" s="139"/>
      <c r="CG1012" s="139"/>
      <c r="CH1012" s="139"/>
      <c r="CI1012" s="139"/>
      <c r="CJ1012" s="139"/>
      <c r="CK1012" s="139"/>
      <c r="CL1012" s="139"/>
      <c r="CM1012" s="139"/>
      <c r="CN1012" s="139"/>
      <c r="CO1012" s="139"/>
      <c r="CP1012" s="139"/>
      <c r="CQ1012" s="139"/>
      <c r="CR1012" s="139"/>
      <c r="CS1012" s="139"/>
      <c r="CT1012" s="139"/>
      <c r="CU1012" s="139"/>
      <c r="CV1012" s="139"/>
      <c r="CW1012" s="139"/>
      <c r="CX1012" s="139"/>
      <c r="CY1012" s="139"/>
      <c r="CZ1012" s="139"/>
      <c r="DA1012" s="139"/>
      <c r="DB1012" s="139"/>
      <c r="DC1012" s="139"/>
      <c r="DD1012" s="139"/>
      <c r="DE1012" s="139"/>
      <c r="DF1012" s="139"/>
      <c r="DG1012" s="139"/>
    </row>
    <row r="1013" spans="1:111" s="32" customFormat="1" ht="12.75" customHeight="1" x14ac:dyDescent="0.2">
      <c r="A1013" s="26">
        <v>1059</v>
      </c>
      <c r="B1013" s="26" t="s">
        <v>19</v>
      </c>
      <c r="C1013" s="26" t="s">
        <v>4736</v>
      </c>
      <c r="D1013" s="26"/>
      <c r="E1013" s="26" t="s">
        <v>4737</v>
      </c>
      <c r="F1013" s="26"/>
      <c r="G1013" s="43" t="s">
        <v>4738</v>
      </c>
      <c r="H1013" s="42"/>
      <c r="I1013" s="26" t="s">
        <v>66</v>
      </c>
      <c r="J1013" s="26"/>
      <c r="K1013" s="26" t="s">
        <v>2540</v>
      </c>
      <c r="L1013" s="48">
        <v>44267</v>
      </c>
      <c r="M1013" s="49" t="s">
        <v>25</v>
      </c>
      <c r="N1013" s="51">
        <v>2018</v>
      </c>
      <c r="O1013" s="16" t="s">
        <v>543</v>
      </c>
      <c r="P1013" s="28" t="s">
        <v>594</v>
      </c>
      <c r="Q1013" s="26">
        <v>6.45</v>
      </c>
      <c r="R1013" s="29"/>
      <c r="S1013" s="26">
        <v>130</v>
      </c>
      <c r="T1013" s="26"/>
      <c r="U1013" s="31">
        <v>64</v>
      </c>
      <c r="V1013" s="31">
        <v>1</v>
      </c>
      <c r="W1013" s="31"/>
      <c r="X1013" s="31"/>
      <c r="Y1013" s="31"/>
      <c r="Z1013" s="26"/>
      <c r="AA1013" s="30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139"/>
      <c r="CB1013" s="139"/>
      <c r="CC1013" s="139"/>
      <c r="CD1013" s="139"/>
      <c r="CE1013" s="139"/>
      <c r="CF1013" s="139"/>
      <c r="CG1013" s="139"/>
      <c r="CH1013" s="139"/>
      <c r="CI1013" s="139"/>
      <c r="CJ1013" s="139"/>
      <c r="CK1013" s="139"/>
      <c r="CL1013" s="139"/>
      <c r="CM1013" s="139"/>
      <c r="CN1013" s="139"/>
      <c r="CO1013" s="139"/>
      <c r="CP1013" s="139"/>
      <c r="CQ1013" s="139"/>
      <c r="CR1013" s="139"/>
      <c r="CS1013" s="139"/>
      <c r="CT1013" s="139"/>
      <c r="CU1013" s="139"/>
      <c r="CV1013" s="139"/>
      <c r="CW1013" s="139"/>
      <c r="CX1013" s="139"/>
      <c r="CY1013" s="139"/>
      <c r="CZ1013" s="139"/>
      <c r="DA1013" s="139"/>
      <c r="DB1013" s="139"/>
      <c r="DC1013" s="139"/>
      <c r="DD1013" s="139"/>
      <c r="DE1013" s="139"/>
      <c r="DF1013" s="139"/>
      <c r="DG1013" s="139"/>
    </row>
    <row r="1014" spans="1:111" s="122" customFormat="1" ht="12.75" customHeight="1" x14ac:dyDescent="0.2">
      <c r="A1014" s="26">
        <v>1060</v>
      </c>
      <c r="B1014" s="26" t="s">
        <v>19</v>
      </c>
      <c r="C1014" s="26" t="s">
        <v>590</v>
      </c>
      <c r="D1014" s="26"/>
      <c r="E1014" s="26" t="s">
        <v>4739</v>
      </c>
      <c r="F1014" s="26"/>
      <c r="G1014" s="43" t="s">
        <v>4740</v>
      </c>
      <c r="H1014" s="42"/>
      <c r="I1014" s="26" t="s">
        <v>66</v>
      </c>
      <c r="J1014" s="26"/>
      <c r="K1014" s="26" t="s">
        <v>352</v>
      </c>
      <c r="L1014" s="48">
        <v>44267</v>
      </c>
      <c r="M1014" s="49" t="s">
        <v>25</v>
      </c>
      <c r="N1014" s="51">
        <v>2017</v>
      </c>
      <c r="O1014" s="16" t="s">
        <v>717</v>
      </c>
      <c r="P1014" s="28" t="s">
        <v>594</v>
      </c>
      <c r="Q1014" s="26">
        <v>5.58</v>
      </c>
      <c r="R1014" s="29"/>
      <c r="S1014" s="26">
        <v>115</v>
      </c>
      <c r="T1014" s="26"/>
      <c r="U1014" s="31">
        <v>64</v>
      </c>
      <c r="V1014" s="31">
        <v>1</v>
      </c>
      <c r="W1014" s="31"/>
      <c r="X1014" s="31"/>
      <c r="Y1014" s="31"/>
      <c r="Z1014" s="26"/>
      <c r="AA1014" s="75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  <c r="AL1014" s="74"/>
      <c r="AM1014" s="74"/>
      <c r="AN1014" s="74"/>
      <c r="AO1014" s="74"/>
      <c r="AP1014" s="74"/>
      <c r="AQ1014" s="74"/>
      <c r="AR1014" s="74"/>
      <c r="AS1014" s="74"/>
      <c r="AT1014" s="74"/>
      <c r="AU1014" s="74"/>
      <c r="AV1014" s="74"/>
      <c r="AW1014" s="74"/>
      <c r="AX1014" s="74"/>
      <c r="AY1014" s="74"/>
      <c r="AZ1014" s="74"/>
      <c r="BA1014" s="74"/>
      <c r="BB1014" s="74"/>
      <c r="BC1014" s="74"/>
      <c r="BD1014" s="74"/>
      <c r="BE1014" s="74"/>
      <c r="BF1014" s="74"/>
      <c r="BG1014" s="74"/>
      <c r="BH1014" s="74"/>
      <c r="BI1014" s="74"/>
      <c r="BJ1014" s="74"/>
      <c r="BK1014" s="74"/>
      <c r="BL1014" s="74"/>
      <c r="BM1014" s="74"/>
      <c r="BN1014" s="74"/>
      <c r="BO1014" s="74"/>
      <c r="BP1014" s="74"/>
      <c r="BQ1014" s="74"/>
      <c r="BR1014" s="74"/>
      <c r="BS1014" s="74"/>
      <c r="BT1014" s="74"/>
      <c r="BU1014" s="74"/>
      <c r="BV1014" s="74"/>
      <c r="BW1014" s="74"/>
      <c r="BX1014" s="74"/>
      <c r="BY1014" s="74"/>
      <c r="BZ1014" s="74"/>
      <c r="CA1014" s="141"/>
      <c r="CB1014" s="141"/>
      <c r="CC1014" s="141"/>
      <c r="CD1014" s="141"/>
      <c r="CE1014" s="141"/>
      <c r="CF1014" s="141"/>
      <c r="CG1014" s="141"/>
      <c r="CH1014" s="141"/>
      <c r="CI1014" s="141"/>
      <c r="CJ1014" s="141"/>
      <c r="CK1014" s="141"/>
      <c r="CL1014" s="141"/>
      <c r="CM1014" s="141"/>
      <c r="CN1014" s="141"/>
      <c r="CO1014" s="141"/>
      <c r="CP1014" s="141"/>
      <c r="CQ1014" s="141"/>
      <c r="CR1014" s="141"/>
      <c r="CS1014" s="141"/>
      <c r="CT1014" s="141"/>
      <c r="CU1014" s="141"/>
      <c r="CV1014" s="141"/>
      <c r="CW1014" s="141"/>
      <c r="CX1014" s="141"/>
      <c r="CY1014" s="141"/>
      <c r="CZ1014" s="141"/>
      <c r="DA1014" s="141"/>
      <c r="DB1014" s="141"/>
      <c r="DC1014" s="141"/>
      <c r="DD1014" s="141"/>
      <c r="DE1014" s="141"/>
      <c r="DF1014" s="141"/>
      <c r="DG1014" s="141"/>
    </row>
    <row r="1015" spans="1:111" ht="12.75" customHeight="1" x14ac:dyDescent="0.2">
      <c r="A1015" s="26">
        <v>1061</v>
      </c>
      <c r="B1015" s="26" t="s">
        <v>19</v>
      </c>
      <c r="C1015" s="26" t="s">
        <v>1187</v>
      </c>
      <c r="D1015" s="26"/>
      <c r="E1015" s="26" t="s">
        <v>4741</v>
      </c>
      <c r="F1015" s="26"/>
      <c r="G1015" s="43" t="s">
        <v>4742</v>
      </c>
      <c r="H1015" s="42"/>
      <c r="I1015" s="26" t="s">
        <v>66</v>
      </c>
      <c r="J1015" s="26"/>
      <c r="K1015" s="9" t="s">
        <v>966</v>
      </c>
      <c r="L1015" s="22">
        <v>44326</v>
      </c>
      <c r="M1015" s="12" t="s">
        <v>25</v>
      </c>
      <c r="N1015" s="24">
        <v>2015</v>
      </c>
      <c r="O1015" s="16" t="s">
        <v>4743</v>
      </c>
      <c r="P1015" s="28" t="s">
        <v>47</v>
      </c>
      <c r="Q1015" s="26">
        <v>5.7</v>
      </c>
      <c r="R1015" s="29"/>
      <c r="S1015" s="26">
        <v>105</v>
      </c>
      <c r="T1015" s="26"/>
      <c r="U1015" s="26">
        <v>52</v>
      </c>
      <c r="V1015" s="26">
        <v>1</v>
      </c>
      <c r="W1015" s="31"/>
      <c r="X1015" s="31"/>
      <c r="Y1015" s="31"/>
      <c r="Z1015" s="26"/>
      <c r="AA1015" s="20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</row>
    <row r="1016" spans="1:111" s="122" customFormat="1" ht="12.75" customHeight="1" x14ac:dyDescent="0.2">
      <c r="A1016" s="26">
        <v>1062</v>
      </c>
      <c r="B1016" s="26" t="s">
        <v>19</v>
      </c>
      <c r="C1016" s="26" t="s">
        <v>514</v>
      </c>
      <c r="D1016" s="26"/>
      <c r="E1016" s="26" t="s">
        <v>4744</v>
      </c>
      <c r="F1016" s="26"/>
      <c r="G1016" s="43" t="s">
        <v>4745</v>
      </c>
      <c r="H1016" s="42"/>
      <c r="I1016" s="26" t="s">
        <v>38</v>
      </c>
      <c r="J1016" s="26"/>
      <c r="K1016" s="26" t="s">
        <v>4746</v>
      </c>
      <c r="L1016" s="48">
        <v>44277</v>
      </c>
      <c r="M1016" s="49" t="s">
        <v>25</v>
      </c>
      <c r="N1016" s="51">
        <v>2019</v>
      </c>
      <c r="O1016" s="16" t="s">
        <v>26</v>
      </c>
      <c r="P1016" s="28" t="s">
        <v>47</v>
      </c>
      <c r="Q1016" s="26">
        <v>4.0999999999999996</v>
      </c>
      <c r="R1016" s="29"/>
      <c r="S1016" s="26">
        <v>85</v>
      </c>
      <c r="T1016" s="26"/>
      <c r="U1016" s="31">
        <v>54</v>
      </c>
      <c r="V1016" s="31">
        <v>1</v>
      </c>
      <c r="W1016" s="31"/>
      <c r="X1016" s="31"/>
      <c r="Y1016" s="31"/>
      <c r="Z1016" s="26"/>
      <c r="AA1016" s="75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  <c r="AL1016" s="74"/>
      <c r="AM1016" s="74"/>
      <c r="AN1016" s="74"/>
      <c r="AO1016" s="74"/>
      <c r="AP1016" s="74"/>
      <c r="AQ1016" s="74"/>
      <c r="AR1016" s="74"/>
      <c r="AS1016" s="74"/>
      <c r="AT1016" s="74"/>
      <c r="AU1016" s="74"/>
      <c r="AV1016" s="74"/>
      <c r="AW1016" s="74"/>
      <c r="AX1016" s="74"/>
      <c r="AY1016" s="74"/>
      <c r="AZ1016" s="74"/>
      <c r="BA1016" s="74"/>
      <c r="BB1016" s="74"/>
      <c r="BC1016" s="74"/>
      <c r="BD1016" s="74"/>
      <c r="BE1016" s="74"/>
      <c r="BF1016" s="74"/>
      <c r="BG1016" s="74"/>
      <c r="BH1016" s="74"/>
      <c r="BI1016" s="74"/>
      <c r="BJ1016" s="74"/>
      <c r="BK1016" s="74"/>
      <c r="BL1016" s="74"/>
      <c r="BM1016" s="74"/>
      <c r="BN1016" s="74"/>
      <c r="BO1016" s="74"/>
      <c r="BP1016" s="74"/>
      <c r="BQ1016" s="74"/>
      <c r="BR1016" s="74"/>
      <c r="BS1016" s="74"/>
      <c r="BT1016" s="74"/>
      <c r="BU1016" s="74"/>
      <c r="BV1016" s="74"/>
      <c r="BW1016" s="74"/>
      <c r="BX1016" s="74"/>
      <c r="BY1016" s="74"/>
      <c r="BZ1016" s="74"/>
      <c r="CA1016" s="141"/>
      <c r="CB1016" s="141"/>
      <c r="CC1016" s="141"/>
      <c r="CD1016" s="141"/>
      <c r="CE1016" s="141"/>
      <c r="CF1016" s="141"/>
      <c r="CG1016" s="141"/>
      <c r="CH1016" s="141"/>
      <c r="CI1016" s="141"/>
      <c r="CJ1016" s="141"/>
      <c r="CK1016" s="141"/>
      <c r="CL1016" s="141"/>
      <c r="CM1016" s="141"/>
      <c r="CN1016" s="141"/>
      <c r="CO1016" s="141"/>
      <c r="CP1016" s="141"/>
      <c r="CQ1016" s="141"/>
      <c r="CR1016" s="141"/>
      <c r="CS1016" s="141"/>
      <c r="CT1016" s="141"/>
      <c r="CU1016" s="141"/>
      <c r="CV1016" s="141"/>
      <c r="CW1016" s="141"/>
      <c r="CX1016" s="141"/>
      <c r="CY1016" s="141"/>
      <c r="CZ1016" s="141"/>
      <c r="DA1016" s="141"/>
      <c r="DB1016" s="141"/>
      <c r="DC1016" s="141"/>
      <c r="DD1016" s="141"/>
      <c r="DE1016" s="141"/>
      <c r="DF1016" s="141"/>
      <c r="DG1016" s="141"/>
    </row>
    <row r="1017" spans="1:111" ht="12.75" customHeight="1" x14ac:dyDescent="0.2">
      <c r="A1017" s="26">
        <v>1063</v>
      </c>
      <c r="B1017" s="7" t="s">
        <v>19</v>
      </c>
      <c r="C1017" s="7" t="s">
        <v>4747</v>
      </c>
      <c r="D1017" s="9"/>
      <c r="E1017" s="8" t="s">
        <v>4748</v>
      </c>
      <c r="F1017" s="9"/>
      <c r="G1017" s="10" t="s">
        <v>4749</v>
      </c>
      <c r="H1017" s="2"/>
      <c r="I1017" s="26" t="s">
        <v>66</v>
      </c>
      <c r="J1017" s="9"/>
      <c r="K1017" s="9" t="s">
        <v>4750</v>
      </c>
      <c r="L1017" s="22">
        <v>43929</v>
      </c>
      <c r="M1017" s="12" t="s">
        <v>25</v>
      </c>
      <c r="N1017" s="24">
        <v>2015</v>
      </c>
      <c r="O1017" s="16" t="s">
        <v>1381</v>
      </c>
      <c r="P1017" s="28" t="s">
        <v>47</v>
      </c>
      <c r="Q1017" s="26">
        <v>6</v>
      </c>
      <c r="R1017" s="29"/>
      <c r="S1017" s="26">
        <v>115</v>
      </c>
      <c r="T1017" s="26"/>
      <c r="U1017" s="26">
        <v>52</v>
      </c>
      <c r="V1017" s="26">
        <v>1</v>
      </c>
      <c r="W1017" s="31"/>
      <c r="X1017" s="31"/>
      <c r="Y1017" s="31"/>
      <c r="Z1017" s="26"/>
      <c r="AA1017" s="20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</row>
    <row r="1018" spans="1:111" ht="12.75" customHeight="1" x14ac:dyDescent="0.2">
      <c r="A1018" s="26">
        <v>1064</v>
      </c>
      <c r="B1018" s="26" t="s">
        <v>19</v>
      </c>
      <c r="C1018" s="26" t="s">
        <v>643</v>
      </c>
      <c r="D1018" s="26"/>
      <c r="E1018" s="26" t="s">
        <v>4751</v>
      </c>
      <c r="F1018" s="26"/>
      <c r="G1018" s="43" t="s">
        <v>4752</v>
      </c>
      <c r="H1018" s="42"/>
      <c r="I1018" s="26" t="s">
        <v>66</v>
      </c>
      <c r="J1018" s="26"/>
      <c r="K1018" s="9" t="s">
        <v>1642</v>
      </c>
      <c r="L1018" s="22">
        <v>44445</v>
      </c>
      <c r="M1018" s="12" t="s">
        <v>25</v>
      </c>
      <c r="N1018" s="24">
        <v>2015</v>
      </c>
      <c r="O1018" s="16" t="s">
        <v>4753</v>
      </c>
      <c r="P1018" s="28" t="s">
        <v>140</v>
      </c>
      <c r="Q1018" s="26">
        <v>4.5</v>
      </c>
      <c r="R1018" s="29"/>
      <c r="S1018" s="26">
        <v>105</v>
      </c>
      <c r="T1018" s="26"/>
      <c r="U1018" s="26">
        <v>53</v>
      </c>
      <c r="V1018" s="26">
        <v>1</v>
      </c>
      <c r="W1018" s="31"/>
      <c r="X1018" s="31"/>
      <c r="Y1018" s="31"/>
      <c r="Z1018" s="26"/>
      <c r="AA1018" s="20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</row>
    <row r="1019" spans="1:111" ht="12.75" customHeight="1" x14ac:dyDescent="0.2">
      <c r="A1019" s="26">
        <v>1065</v>
      </c>
      <c r="B1019" s="26" t="s">
        <v>19</v>
      </c>
      <c r="C1019" s="26" t="s">
        <v>4754</v>
      </c>
      <c r="D1019" s="26"/>
      <c r="E1019" s="26" t="s">
        <v>4755</v>
      </c>
      <c r="F1019" s="26"/>
      <c r="G1019" s="43" t="s">
        <v>4756</v>
      </c>
      <c r="H1019" s="42"/>
      <c r="I1019" s="26" t="s">
        <v>66</v>
      </c>
      <c r="J1019" s="26"/>
      <c r="K1019" s="9" t="s">
        <v>998</v>
      </c>
      <c r="L1019" s="22">
        <v>43878</v>
      </c>
      <c r="M1019" s="12" t="s">
        <v>25</v>
      </c>
      <c r="N1019" s="24">
        <v>2015</v>
      </c>
      <c r="O1019" s="16" t="s">
        <v>4757</v>
      </c>
      <c r="P1019" s="28" t="s">
        <v>140</v>
      </c>
      <c r="Q1019" s="26">
        <v>4</v>
      </c>
      <c r="R1019" s="29"/>
      <c r="S1019" s="26">
        <v>85</v>
      </c>
      <c r="T1019" s="26"/>
      <c r="U1019" s="26">
        <v>53</v>
      </c>
      <c r="V1019" s="26">
        <v>1</v>
      </c>
      <c r="W1019" s="31"/>
      <c r="X1019" s="31"/>
      <c r="Y1019" s="31"/>
      <c r="Z1019" s="26"/>
      <c r="AA1019" s="20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</row>
    <row r="1020" spans="1:111" s="122" customFormat="1" ht="12.75" customHeight="1" x14ac:dyDescent="0.2">
      <c r="A1020" s="26">
        <v>1066</v>
      </c>
      <c r="B1020" s="26" t="s">
        <v>19</v>
      </c>
      <c r="C1020" s="26" t="s">
        <v>4758</v>
      </c>
      <c r="D1020" s="26"/>
      <c r="E1020" s="26" t="s">
        <v>4759</v>
      </c>
      <c r="F1020" s="26"/>
      <c r="G1020" s="43" t="s">
        <v>4760</v>
      </c>
      <c r="H1020" s="42"/>
      <c r="I1020" s="26" t="s">
        <v>1042</v>
      </c>
      <c r="J1020" s="26"/>
      <c r="K1020" s="26" t="s">
        <v>4761</v>
      </c>
      <c r="L1020" s="48">
        <v>44263</v>
      </c>
      <c r="M1020" s="49" t="s">
        <v>25</v>
      </c>
      <c r="N1020" s="51">
        <v>2017</v>
      </c>
      <c r="O1020" s="16" t="s">
        <v>290</v>
      </c>
      <c r="P1020" s="28" t="s">
        <v>47</v>
      </c>
      <c r="Q1020" s="26">
        <v>4.2</v>
      </c>
      <c r="R1020" s="29"/>
      <c r="S1020" s="26">
        <v>105</v>
      </c>
      <c r="T1020" s="26"/>
      <c r="U1020" s="31">
        <v>55</v>
      </c>
      <c r="V1020" s="31">
        <v>1</v>
      </c>
      <c r="W1020" s="31"/>
      <c r="X1020" s="31"/>
      <c r="Y1020" s="31"/>
      <c r="Z1020" s="26"/>
      <c r="AA1020" s="75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  <c r="AL1020" s="74"/>
      <c r="AM1020" s="74"/>
      <c r="AN1020" s="74"/>
      <c r="AO1020" s="74"/>
      <c r="AP1020" s="74"/>
      <c r="AQ1020" s="74"/>
      <c r="AR1020" s="74"/>
      <c r="AS1020" s="74"/>
      <c r="AT1020" s="74"/>
      <c r="AU1020" s="74"/>
      <c r="AV1020" s="74"/>
      <c r="AW1020" s="74"/>
      <c r="AX1020" s="74"/>
      <c r="AY1020" s="74"/>
      <c r="AZ1020" s="74"/>
      <c r="BA1020" s="74"/>
      <c r="BB1020" s="74"/>
      <c r="BC1020" s="74"/>
      <c r="BD1020" s="74"/>
      <c r="BE1020" s="74"/>
      <c r="BF1020" s="74"/>
      <c r="BG1020" s="74"/>
      <c r="BH1020" s="74"/>
      <c r="BI1020" s="74"/>
      <c r="BJ1020" s="74"/>
      <c r="BK1020" s="74"/>
      <c r="BL1020" s="74"/>
      <c r="BM1020" s="74"/>
      <c r="BN1020" s="74"/>
      <c r="BO1020" s="74"/>
      <c r="BP1020" s="74"/>
      <c r="BQ1020" s="74"/>
      <c r="BR1020" s="74"/>
      <c r="BS1020" s="74"/>
      <c r="BT1020" s="74"/>
      <c r="BU1020" s="74"/>
      <c r="BV1020" s="74"/>
      <c r="BW1020" s="74"/>
      <c r="BX1020" s="74"/>
      <c r="BY1020" s="74"/>
      <c r="BZ1020" s="74"/>
      <c r="CA1020" s="141"/>
      <c r="CB1020" s="141"/>
      <c r="CC1020" s="141"/>
      <c r="CD1020" s="141"/>
      <c r="CE1020" s="141"/>
      <c r="CF1020" s="141"/>
      <c r="CG1020" s="141"/>
      <c r="CH1020" s="141"/>
      <c r="CI1020" s="141"/>
      <c r="CJ1020" s="141"/>
      <c r="CK1020" s="141"/>
      <c r="CL1020" s="141"/>
      <c r="CM1020" s="141"/>
      <c r="CN1020" s="141"/>
      <c r="CO1020" s="141"/>
      <c r="CP1020" s="141"/>
      <c r="CQ1020" s="141"/>
      <c r="CR1020" s="141"/>
      <c r="CS1020" s="141"/>
      <c r="CT1020" s="141"/>
      <c r="CU1020" s="141"/>
      <c r="CV1020" s="141"/>
      <c r="CW1020" s="141"/>
      <c r="CX1020" s="141"/>
      <c r="CY1020" s="141"/>
      <c r="CZ1020" s="141"/>
      <c r="DA1020" s="141"/>
      <c r="DB1020" s="141"/>
      <c r="DC1020" s="141"/>
      <c r="DD1020" s="141"/>
      <c r="DE1020" s="141"/>
      <c r="DF1020" s="141"/>
      <c r="DG1020" s="141"/>
    </row>
    <row r="1021" spans="1:111" ht="12.75" customHeight="1" x14ac:dyDescent="0.2">
      <c r="A1021" s="26">
        <v>1067</v>
      </c>
      <c r="B1021" s="26" t="s">
        <v>19</v>
      </c>
      <c r="C1021" s="26" t="s">
        <v>4762</v>
      </c>
      <c r="D1021" s="26"/>
      <c r="E1021" s="26" t="s">
        <v>4763</v>
      </c>
      <c r="F1021" s="26"/>
      <c r="G1021" s="43" t="s">
        <v>4764</v>
      </c>
      <c r="H1021" s="42"/>
      <c r="I1021" s="26" t="s">
        <v>66</v>
      </c>
      <c r="J1021" s="26"/>
      <c r="K1021" s="26" t="s">
        <v>4765</v>
      </c>
      <c r="L1021" s="48">
        <v>43968</v>
      </c>
      <c r="M1021" s="49" t="s">
        <v>25</v>
      </c>
      <c r="N1021" s="51">
        <v>2010</v>
      </c>
      <c r="O1021" s="16" t="s">
        <v>306</v>
      </c>
      <c r="P1021" s="28" t="s">
        <v>4766</v>
      </c>
      <c r="Q1021" s="26">
        <v>3.6</v>
      </c>
      <c r="R1021" s="29"/>
      <c r="S1021" s="26">
        <v>100</v>
      </c>
      <c r="T1021" s="26"/>
      <c r="U1021" s="31" t="s">
        <v>34</v>
      </c>
      <c r="V1021" s="31">
        <v>1</v>
      </c>
      <c r="W1021" s="31"/>
      <c r="X1021" s="31"/>
      <c r="Y1021" s="31"/>
      <c r="Z1021" s="26"/>
      <c r="AA1021" s="20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</row>
    <row r="1022" spans="1:111" ht="12.75" customHeight="1" x14ac:dyDescent="0.2">
      <c r="A1022" s="26">
        <v>1068</v>
      </c>
      <c r="B1022" s="26" t="s">
        <v>19</v>
      </c>
      <c r="C1022" s="26" t="s">
        <v>676</v>
      </c>
      <c r="D1022" s="26"/>
      <c r="E1022" s="26" t="s">
        <v>4767</v>
      </c>
      <c r="F1022" s="26"/>
      <c r="G1022" s="43" t="s">
        <v>4768</v>
      </c>
      <c r="H1022" s="42"/>
      <c r="I1022" s="26" t="s">
        <v>38</v>
      </c>
      <c r="J1022" s="26"/>
      <c r="K1022" s="26" t="s">
        <v>4769</v>
      </c>
      <c r="L1022" s="48">
        <v>44204</v>
      </c>
      <c r="M1022" s="49" t="s">
        <v>25</v>
      </c>
      <c r="N1022" s="51">
        <v>2015</v>
      </c>
      <c r="O1022" s="16" t="s">
        <v>764</v>
      </c>
      <c r="P1022" s="28" t="s">
        <v>47</v>
      </c>
      <c r="Q1022" s="26">
        <v>4.3</v>
      </c>
      <c r="R1022" s="29"/>
      <c r="S1022" s="26">
        <v>100</v>
      </c>
      <c r="T1022" s="26"/>
      <c r="U1022" s="31">
        <v>54</v>
      </c>
      <c r="V1022" s="31">
        <v>1</v>
      </c>
      <c r="W1022" s="31"/>
      <c r="X1022" s="31"/>
      <c r="Y1022" s="31"/>
      <c r="Z1022" s="26"/>
      <c r="AA1022" s="33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</row>
    <row r="1023" spans="1:111" s="74" customFormat="1" ht="12.75" customHeight="1" x14ac:dyDescent="0.2">
      <c r="A1023" s="26">
        <v>1069</v>
      </c>
      <c r="B1023" s="26" t="s">
        <v>19</v>
      </c>
      <c r="C1023" s="26" t="s">
        <v>4770</v>
      </c>
      <c r="D1023" s="26"/>
      <c r="E1023" s="26" t="s">
        <v>4771</v>
      </c>
      <c r="F1023" s="26"/>
      <c r="G1023" s="43" t="s">
        <v>4772</v>
      </c>
      <c r="H1023" s="42"/>
      <c r="I1023" s="26" t="s">
        <v>1042</v>
      </c>
      <c r="J1023" s="26"/>
      <c r="K1023" s="26" t="s">
        <v>4773</v>
      </c>
      <c r="L1023" s="48">
        <v>44263</v>
      </c>
      <c r="M1023" s="49" t="s">
        <v>25</v>
      </c>
      <c r="N1023" s="51">
        <v>2017</v>
      </c>
      <c r="O1023" s="16" t="s">
        <v>296</v>
      </c>
      <c r="P1023" s="28" t="s">
        <v>47</v>
      </c>
      <c r="Q1023" s="26">
        <v>4.5999999999999996</v>
      </c>
      <c r="R1023" s="29"/>
      <c r="S1023" s="26">
        <v>125</v>
      </c>
      <c r="T1023" s="26"/>
      <c r="U1023" s="31">
        <v>55</v>
      </c>
      <c r="V1023" s="31">
        <v>1</v>
      </c>
      <c r="W1023" s="31"/>
      <c r="X1023" s="31"/>
      <c r="Y1023" s="31"/>
      <c r="Z1023" s="26"/>
      <c r="AA1023" s="75"/>
    </row>
    <row r="1024" spans="1:111" ht="12.75" customHeight="1" x14ac:dyDescent="0.2">
      <c r="A1024" s="26">
        <v>1070</v>
      </c>
      <c r="B1024" s="26" t="s">
        <v>19</v>
      </c>
      <c r="C1024" s="26" t="s">
        <v>514</v>
      </c>
      <c r="D1024" s="26"/>
      <c r="E1024" s="26" t="s">
        <v>4774</v>
      </c>
      <c r="F1024" s="26"/>
      <c r="G1024" s="43" t="s">
        <v>4775</v>
      </c>
      <c r="H1024" s="42"/>
      <c r="I1024" s="26" t="s">
        <v>38</v>
      </c>
      <c r="J1024" s="26"/>
      <c r="K1024" s="26" t="s">
        <v>4776</v>
      </c>
      <c r="L1024" s="48">
        <v>44448</v>
      </c>
      <c r="M1024" s="49" t="s">
        <v>25</v>
      </c>
      <c r="N1024" s="51">
        <v>2015</v>
      </c>
      <c r="O1024" s="16" t="s">
        <v>1181</v>
      </c>
      <c r="P1024" s="28" t="s">
        <v>47</v>
      </c>
      <c r="Q1024" s="26">
        <v>4.0999999999999996</v>
      </c>
      <c r="R1024" s="29"/>
      <c r="S1024" s="26">
        <v>85</v>
      </c>
      <c r="T1024" s="26"/>
      <c r="U1024" s="31">
        <v>54</v>
      </c>
      <c r="V1024" s="31">
        <v>1</v>
      </c>
      <c r="W1024" s="31"/>
      <c r="X1024" s="31"/>
      <c r="Y1024" s="31"/>
      <c r="Z1024" s="26"/>
      <c r="AA1024" s="39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</row>
    <row r="1025" spans="1:111" ht="12.75" customHeight="1" x14ac:dyDescent="0.2">
      <c r="A1025" s="26">
        <v>1071</v>
      </c>
      <c r="B1025" s="7" t="s">
        <v>19</v>
      </c>
      <c r="C1025" s="8" t="s">
        <v>4777</v>
      </c>
      <c r="D1025" s="9"/>
      <c r="E1025" s="9" t="s">
        <v>4778</v>
      </c>
      <c r="F1025" s="9"/>
      <c r="G1025" s="10" t="s">
        <v>4779</v>
      </c>
      <c r="H1025" s="2"/>
      <c r="I1025" s="9" t="s">
        <v>66</v>
      </c>
      <c r="J1025" s="9"/>
      <c r="K1025" s="9" t="s">
        <v>4780</v>
      </c>
      <c r="L1025" s="22">
        <v>43061</v>
      </c>
      <c r="M1025" s="12" t="s">
        <v>25</v>
      </c>
      <c r="N1025" s="24">
        <v>2016</v>
      </c>
      <c r="O1025" s="16" t="s">
        <v>26</v>
      </c>
      <c r="P1025" s="28" t="s">
        <v>47</v>
      </c>
      <c r="Q1025" s="26">
        <v>5.8</v>
      </c>
      <c r="R1025" s="29"/>
      <c r="S1025" s="26">
        <v>115</v>
      </c>
      <c r="T1025" s="26"/>
      <c r="U1025" s="26">
        <v>51</v>
      </c>
      <c r="V1025" s="26">
        <v>1</v>
      </c>
      <c r="W1025" s="31"/>
      <c r="X1025" s="31"/>
      <c r="Y1025" s="31"/>
      <c r="Z1025" s="26"/>
      <c r="AA1025" s="20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</row>
    <row r="1026" spans="1:111" ht="12.75" customHeight="1" x14ac:dyDescent="0.2">
      <c r="A1026" s="26">
        <v>1073</v>
      </c>
      <c r="B1026" s="26" t="s">
        <v>19</v>
      </c>
      <c r="C1026" s="26" t="s">
        <v>4781</v>
      </c>
      <c r="D1026" s="26"/>
      <c r="E1026" s="26" t="s">
        <v>4782</v>
      </c>
      <c r="F1026" s="26"/>
      <c r="G1026" s="43" t="s">
        <v>4783</v>
      </c>
      <c r="H1026" s="42"/>
      <c r="I1026" s="26" t="s">
        <v>499</v>
      </c>
      <c r="J1026" s="26"/>
      <c r="K1026" s="9" t="s">
        <v>4784</v>
      </c>
      <c r="L1026" s="22">
        <v>44024</v>
      </c>
      <c r="M1026" s="12" t="s">
        <v>25</v>
      </c>
      <c r="N1026" s="24">
        <v>2003</v>
      </c>
      <c r="O1026" s="16" t="s">
        <v>2138</v>
      </c>
      <c r="P1026" s="28" t="s">
        <v>4785</v>
      </c>
      <c r="Q1026" s="26">
        <v>5.4</v>
      </c>
      <c r="R1026" s="29"/>
      <c r="S1026" s="26">
        <v>95</v>
      </c>
      <c r="T1026" s="26"/>
      <c r="U1026" s="26">
        <v>50</v>
      </c>
      <c r="V1026" s="26">
        <v>1</v>
      </c>
      <c r="W1026" s="31"/>
      <c r="X1026" s="31"/>
      <c r="Y1026" s="31"/>
      <c r="Z1026" s="26"/>
      <c r="AA1026" s="20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</row>
    <row r="1027" spans="1:111" ht="12.75" customHeight="1" x14ac:dyDescent="0.2">
      <c r="A1027" s="26">
        <v>1074</v>
      </c>
      <c r="B1027" s="26" t="s">
        <v>78</v>
      </c>
      <c r="C1027" s="26" t="s">
        <v>624</v>
      </c>
      <c r="D1027" s="26" t="s">
        <v>4786</v>
      </c>
      <c r="E1027" s="26" t="s">
        <v>4787</v>
      </c>
      <c r="F1027" s="26" t="s">
        <v>4788</v>
      </c>
      <c r="G1027" s="43" t="s">
        <v>4789</v>
      </c>
      <c r="H1027" s="42" t="s">
        <v>4790</v>
      </c>
      <c r="I1027" s="26" t="s">
        <v>161</v>
      </c>
      <c r="J1027" s="26" t="s">
        <v>4791</v>
      </c>
      <c r="K1027" s="26" t="s">
        <v>4792</v>
      </c>
      <c r="L1027" s="48">
        <v>43557</v>
      </c>
      <c r="M1027" s="12" t="s">
        <v>25</v>
      </c>
      <c r="N1027" s="24">
        <v>2016</v>
      </c>
      <c r="O1027" s="16" t="s">
        <v>4793</v>
      </c>
      <c r="P1027" s="28" t="s">
        <v>47</v>
      </c>
      <c r="Q1027" s="26">
        <v>5.7</v>
      </c>
      <c r="R1027" s="29">
        <v>17.5</v>
      </c>
      <c r="S1027" s="26">
        <v>100</v>
      </c>
      <c r="T1027" s="26">
        <v>130</v>
      </c>
      <c r="U1027" s="26">
        <v>49</v>
      </c>
      <c r="V1027" s="26">
        <v>1</v>
      </c>
      <c r="W1027" s="37">
        <v>42827</v>
      </c>
      <c r="X1027" s="31">
        <v>2015</v>
      </c>
      <c r="Y1027" s="31" t="s">
        <v>25</v>
      </c>
      <c r="Z1027" s="26"/>
      <c r="AA1027" s="20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</row>
    <row r="1028" spans="1:111" s="32" customFormat="1" ht="12.75" customHeight="1" x14ac:dyDescent="0.2">
      <c r="A1028" s="26">
        <v>1075</v>
      </c>
      <c r="B1028" s="26" t="s">
        <v>19</v>
      </c>
      <c r="C1028" s="26" t="s">
        <v>4794</v>
      </c>
      <c r="D1028" s="26"/>
      <c r="E1028" s="26" t="s">
        <v>4795</v>
      </c>
      <c r="F1028" s="26"/>
      <c r="G1028" s="43" t="s">
        <v>4796</v>
      </c>
      <c r="H1028" s="42"/>
      <c r="I1028" s="26" t="s">
        <v>740</v>
      </c>
      <c r="J1028" s="26"/>
      <c r="K1028" s="26" t="s">
        <v>4797</v>
      </c>
      <c r="L1028" s="48">
        <v>43810</v>
      </c>
      <c r="M1028" s="49" t="s">
        <v>25</v>
      </c>
      <c r="N1028" s="51">
        <v>2015</v>
      </c>
      <c r="O1028" s="16" t="s">
        <v>156</v>
      </c>
      <c r="P1028" s="28" t="s">
        <v>33</v>
      </c>
      <c r="Q1028" s="26">
        <v>6.2</v>
      </c>
      <c r="R1028" s="29"/>
      <c r="S1028" s="26">
        <v>115</v>
      </c>
      <c r="T1028" s="26"/>
      <c r="U1028" s="31">
        <v>46</v>
      </c>
      <c r="V1028" s="31">
        <v>1</v>
      </c>
      <c r="W1028" s="31"/>
      <c r="X1028" s="31"/>
      <c r="Y1028" s="31"/>
      <c r="Z1028" s="26"/>
      <c r="AA1028" s="30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139"/>
      <c r="CB1028" s="139"/>
      <c r="CC1028" s="139"/>
      <c r="CD1028" s="139"/>
      <c r="CE1028" s="139"/>
      <c r="CF1028" s="139"/>
      <c r="CG1028" s="139"/>
      <c r="CH1028" s="139"/>
      <c r="CI1028" s="139"/>
      <c r="CJ1028" s="139"/>
      <c r="CK1028" s="139"/>
      <c r="CL1028" s="139"/>
      <c r="CM1028" s="139"/>
      <c r="CN1028" s="139"/>
      <c r="CO1028" s="139"/>
      <c r="CP1028" s="139"/>
      <c r="CQ1028" s="139"/>
      <c r="CR1028" s="139"/>
      <c r="CS1028" s="139"/>
      <c r="CT1028" s="139"/>
      <c r="CU1028" s="139"/>
      <c r="CV1028" s="139"/>
      <c r="CW1028" s="139"/>
      <c r="CX1028" s="139"/>
      <c r="CY1028" s="139"/>
      <c r="CZ1028" s="139"/>
      <c r="DA1028" s="139"/>
      <c r="DB1028" s="139"/>
      <c r="DC1028" s="139"/>
      <c r="DD1028" s="139"/>
      <c r="DE1028" s="139"/>
      <c r="DF1028" s="139"/>
      <c r="DG1028" s="139"/>
    </row>
    <row r="1029" spans="1:111" ht="12.75" customHeight="1" x14ac:dyDescent="0.2">
      <c r="A1029" s="26">
        <v>1076</v>
      </c>
      <c r="B1029" s="26" t="s">
        <v>19</v>
      </c>
      <c r="C1029" s="26" t="s">
        <v>324</v>
      </c>
      <c r="D1029" s="26"/>
      <c r="E1029" s="26" t="s">
        <v>4798</v>
      </c>
      <c r="F1029" s="26"/>
      <c r="G1029" s="43" t="s">
        <v>4799</v>
      </c>
      <c r="H1029" s="42"/>
      <c r="I1029" s="26" t="s">
        <v>38</v>
      </c>
      <c r="J1029" s="26"/>
      <c r="K1029" s="26" t="s">
        <v>3895</v>
      </c>
      <c r="L1029" s="48">
        <v>43644</v>
      </c>
      <c r="M1029" s="49" t="s">
        <v>25</v>
      </c>
      <c r="N1029" s="51">
        <v>2014</v>
      </c>
      <c r="O1029" s="16" t="s">
        <v>4800</v>
      </c>
      <c r="P1029" s="28" t="s">
        <v>47</v>
      </c>
      <c r="Q1029" s="26">
        <v>4.0999999999999996</v>
      </c>
      <c r="R1029" s="29"/>
      <c r="S1029" s="26">
        <v>105</v>
      </c>
      <c r="T1029" s="26"/>
      <c r="U1029" s="31">
        <v>57</v>
      </c>
      <c r="V1029" s="31">
        <v>1</v>
      </c>
      <c r="W1029" s="31"/>
      <c r="X1029" s="31"/>
      <c r="Y1029" s="31"/>
      <c r="Z1029" s="26"/>
      <c r="AA1029" s="20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</row>
    <row r="1030" spans="1:111" s="122" customFormat="1" ht="12.75" customHeight="1" x14ac:dyDescent="0.2">
      <c r="A1030" s="26">
        <v>1077</v>
      </c>
      <c r="B1030" s="26" t="s">
        <v>19</v>
      </c>
      <c r="C1030" s="26" t="s">
        <v>4801</v>
      </c>
      <c r="D1030" s="26"/>
      <c r="E1030" s="26" t="s">
        <v>4802</v>
      </c>
      <c r="F1030" s="26"/>
      <c r="G1030" s="43" t="s">
        <v>4803</v>
      </c>
      <c r="H1030" s="42"/>
      <c r="I1030" s="26" t="s">
        <v>23</v>
      </c>
      <c r="J1030" s="26"/>
      <c r="K1030" s="26" t="s">
        <v>252</v>
      </c>
      <c r="L1030" s="48">
        <v>44263</v>
      </c>
      <c r="M1030" s="49" t="s">
        <v>25</v>
      </c>
      <c r="N1030" s="51">
        <v>2004</v>
      </c>
      <c r="O1030" s="16" t="s">
        <v>893</v>
      </c>
      <c r="P1030" s="28" t="s">
        <v>580</v>
      </c>
      <c r="Q1030" s="26">
        <v>5.5</v>
      </c>
      <c r="R1030" s="29"/>
      <c r="S1030" s="26">
        <v>95</v>
      </c>
      <c r="T1030" s="26"/>
      <c r="U1030" s="31">
        <v>46</v>
      </c>
      <c r="V1030" s="31">
        <v>1</v>
      </c>
      <c r="W1030" s="31"/>
      <c r="X1030" s="31"/>
      <c r="Y1030" s="31"/>
      <c r="Z1030" s="26"/>
      <c r="AA1030" s="75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  <c r="AL1030" s="74"/>
      <c r="AM1030" s="74"/>
      <c r="AN1030" s="74"/>
      <c r="AO1030" s="74"/>
      <c r="AP1030" s="74"/>
      <c r="AQ1030" s="74"/>
      <c r="AR1030" s="74"/>
      <c r="AS1030" s="74"/>
      <c r="AT1030" s="74"/>
      <c r="AU1030" s="74"/>
      <c r="AV1030" s="74"/>
      <c r="AW1030" s="74"/>
      <c r="AX1030" s="74"/>
      <c r="AY1030" s="74"/>
      <c r="AZ1030" s="74"/>
      <c r="BA1030" s="74"/>
      <c r="BB1030" s="74"/>
      <c r="BC1030" s="74"/>
      <c r="BD1030" s="74"/>
      <c r="BE1030" s="74"/>
      <c r="BF1030" s="74"/>
      <c r="BG1030" s="74"/>
      <c r="BH1030" s="74"/>
      <c r="BI1030" s="74"/>
      <c r="BJ1030" s="74"/>
      <c r="BK1030" s="74"/>
      <c r="BL1030" s="74"/>
      <c r="BM1030" s="74"/>
      <c r="BN1030" s="74"/>
      <c r="BO1030" s="74"/>
      <c r="BP1030" s="74"/>
      <c r="BQ1030" s="74"/>
      <c r="BR1030" s="74"/>
      <c r="BS1030" s="74"/>
      <c r="BT1030" s="74"/>
      <c r="BU1030" s="74"/>
      <c r="BV1030" s="74"/>
      <c r="BW1030" s="74"/>
      <c r="BX1030" s="74"/>
      <c r="BY1030" s="74"/>
      <c r="BZ1030" s="74"/>
      <c r="CA1030" s="141"/>
      <c r="CB1030" s="141"/>
      <c r="CC1030" s="141"/>
      <c r="CD1030" s="141"/>
      <c r="CE1030" s="141"/>
      <c r="CF1030" s="141"/>
      <c r="CG1030" s="141"/>
      <c r="CH1030" s="141"/>
      <c r="CI1030" s="141"/>
      <c r="CJ1030" s="141"/>
      <c r="CK1030" s="141"/>
      <c r="CL1030" s="141"/>
      <c r="CM1030" s="141"/>
      <c r="CN1030" s="141"/>
      <c r="CO1030" s="141"/>
      <c r="CP1030" s="141"/>
      <c r="CQ1030" s="141"/>
      <c r="CR1030" s="141"/>
      <c r="CS1030" s="141"/>
      <c r="CT1030" s="141"/>
      <c r="CU1030" s="141"/>
      <c r="CV1030" s="141"/>
      <c r="CW1030" s="141"/>
      <c r="CX1030" s="141"/>
      <c r="CY1030" s="141"/>
      <c r="CZ1030" s="141"/>
      <c r="DA1030" s="141"/>
      <c r="DB1030" s="141"/>
      <c r="DC1030" s="141"/>
      <c r="DD1030" s="141"/>
      <c r="DE1030" s="141"/>
      <c r="DF1030" s="141"/>
      <c r="DG1030" s="141"/>
    </row>
    <row r="1031" spans="1:111" s="32" customFormat="1" ht="12.75" customHeight="1" x14ac:dyDescent="0.2">
      <c r="A1031" s="26">
        <v>1078</v>
      </c>
      <c r="B1031" s="26" t="s">
        <v>19</v>
      </c>
      <c r="C1031" s="26" t="s">
        <v>2637</v>
      </c>
      <c r="D1031" s="26"/>
      <c r="E1031" s="26" t="s">
        <v>4804</v>
      </c>
      <c r="F1031" s="26"/>
      <c r="G1031" s="43" t="s">
        <v>4805</v>
      </c>
      <c r="H1031" s="42"/>
      <c r="I1031" s="26" t="s">
        <v>1042</v>
      </c>
      <c r="J1031" s="26"/>
      <c r="K1031" s="26" t="s">
        <v>1951</v>
      </c>
      <c r="L1031" s="48">
        <v>43556</v>
      </c>
      <c r="M1031" s="12" t="s">
        <v>25</v>
      </c>
      <c r="N1031" s="24">
        <v>2017</v>
      </c>
      <c r="O1031" s="16" t="s">
        <v>662</v>
      </c>
      <c r="P1031" s="28" t="s">
        <v>47</v>
      </c>
      <c r="Q1031" s="26">
        <v>8.5</v>
      </c>
      <c r="R1031" s="29"/>
      <c r="S1031" s="26">
        <v>220</v>
      </c>
      <c r="T1031" s="26"/>
      <c r="U1031" s="26">
        <v>45</v>
      </c>
      <c r="V1031" s="26">
        <v>2</v>
      </c>
      <c r="W1031" s="31"/>
      <c r="X1031" s="31"/>
      <c r="Y1031" s="31"/>
      <c r="Z1031" s="26"/>
      <c r="AA1031" s="30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139"/>
      <c r="CB1031" s="139"/>
      <c r="CC1031" s="139"/>
      <c r="CD1031" s="139"/>
      <c r="CE1031" s="139"/>
      <c r="CF1031" s="139"/>
      <c r="CG1031" s="139"/>
      <c r="CH1031" s="139"/>
      <c r="CI1031" s="139"/>
      <c r="CJ1031" s="139"/>
      <c r="CK1031" s="139"/>
      <c r="CL1031" s="139"/>
      <c r="CM1031" s="139"/>
      <c r="CN1031" s="139"/>
      <c r="CO1031" s="139"/>
      <c r="CP1031" s="139"/>
      <c r="CQ1031" s="139"/>
      <c r="CR1031" s="139"/>
      <c r="CS1031" s="139"/>
      <c r="CT1031" s="139"/>
      <c r="CU1031" s="139"/>
      <c r="CV1031" s="139"/>
      <c r="CW1031" s="139"/>
      <c r="CX1031" s="139"/>
      <c r="CY1031" s="139"/>
      <c r="CZ1031" s="139"/>
      <c r="DA1031" s="139"/>
      <c r="DB1031" s="139"/>
      <c r="DC1031" s="139"/>
      <c r="DD1031" s="139"/>
      <c r="DE1031" s="139"/>
      <c r="DF1031" s="139"/>
      <c r="DG1031" s="139"/>
    </row>
    <row r="1032" spans="1:111" ht="12.6" customHeight="1" x14ac:dyDescent="0.2">
      <c r="A1032" s="166">
        <v>1079</v>
      </c>
      <c r="B1032" s="26" t="s">
        <v>19</v>
      </c>
      <c r="C1032" s="26" t="s">
        <v>1123</v>
      </c>
      <c r="D1032" s="26"/>
      <c r="E1032" s="26" t="s">
        <v>4806</v>
      </c>
      <c r="F1032" s="26"/>
      <c r="G1032" s="43" t="s">
        <v>4807</v>
      </c>
      <c r="H1032" s="42"/>
      <c r="I1032" s="26" t="s">
        <v>674</v>
      </c>
      <c r="J1032" s="26"/>
      <c r="K1032" s="9" t="s">
        <v>4808</v>
      </c>
      <c r="L1032" s="22">
        <v>43566</v>
      </c>
      <c r="M1032" s="12" t="s">
        <v>25</v>
      </c>
      <c r="N1032" s="24">
        <v>2016</v>
      </c>
      <c r="O1032" s="16" t="s">
        <v>131</v>
      </c>
      <c r="P1032" s="28" t="s">
        <v>47</v>
      </c>
      <c r="Q1032" s="26">
        <v>6.1</v>
      </c>
      <c r="R1032" s="29"/>
      <c r="S1032" s="26">
        <v>100</v>
      </c>
      <c r="T1032" s="26"/>
      <c r="U1032" s="26">
        <v>51</v>
      </c>
      <c r="V1032" s="26">
        <v>1</v>
      </c>
      <c r="W1032" s="31"/>
      <c r="X1032" s="31"/>
      <c r="Y1032" s="31"/>
      <c r="Z1032" s="26"/>
      <c r="AA1032" s="20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</row>
    <row r="1033" spans="1:111" ht="12.75" customHeight="1" x14ac:dyDescent="0.2">
      <c r="A1033" s="26">
        <v>1080</v>
      </c>
      <c r="B1033" s="26" t="s">
        <v>19</v>
      </c>
      <c r="C1033" s="26" t="s">
        <v>324</v>
      </c>
      <c r="D1033" s="26"/>
      <c r="E1033" s="26" t="s">
        <v>4809</v>
      </c>
      <c r="F1033" s="26"/>
      <c r="G1033" s="43" t="s">
        <v>4810</v>
      </c>
      <c r="H1033" s="42"/>
      <c r="I1033" s="26" t="s">
        <v>38</v>
      </c>
      <c r="J1033" s="26"/>
      <c r="K1033" s="9" t="s">
        <v>4811</v>
      </c>
      <c r="L1033" s="22">
        <v>44214</v>
      </c>
      <c r="M1033" s="12" t="s">
        <v>25</v>
      </c>
      <c r="N1033" s="24">
        <v>2015</v>
      </c>
      <c r="O1033" s="16" t="s">
        <v>1830</v>
      </c>
      <c r="P1033" s="28" t="s">
        <v>47</v>
      </c>
      <c r="Q1033" s="26">
        <v>4.0999999999999996</v>
      </c>
      <c r="R1033" s="29"/>
      <c r="S1033" s="26">
        <v>105</v>
      </c>
      <c r="T1033" s="26"/>
      <c r="U1033" s="26">
        <v>57</v>
      </c>
      <c r="V1033" s="26">
        <v>1</v>
      </c>
      <c r="W1033" s="26"/>
      <c r="X1033" s="26"/>
      <c r="Y1033" s="26"/>
      <c r="Z1033" s="26"/>
      <c r="AA1033" s="20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</row>
    <row r="1034" spans="1:111" s="32" customFormat="1" ht="12.75" customHeight="1" x14ac:dyDescent="0.2">
      <c r="A1034" s="26">
        <v>1081</v>
      </c>
      <c r="B1034" s="26" t="s">
        <v>19</v>
      </c>
      <c r="C1034" s="26" t="s">
        <v>585</v>
      </c>
      <c r="D1034" s="26"/>
      <c r="E1034" s="26" t="s">
        <v>4812</v>
      </c>
      <c r="F1034" s="26"/>
      <c r="G1034" s="43" t="s">
        <v>4813</v>
      </c>
      <c r="H1034" s="42"/>
      <c r="I1034" s="26" t="s">
        <v>38</v>
      </c>
      <c r="J1034" s="26"/>
      <c r="K1034" s="9" t="s">
        <v>4814</v>
      </c>
      <c r="L1034" s="22">
        <v>43828</v>
      </c>
      <c r="M1034" s="12" t="s">
        <v>25</v>
      </c>
      <c r="N1034" s="24">
        <v>2016</v>
      </c>
      <c r="O1034" s="16" t="s">
        <v>2138</v>
      </c>
      <c r="P1034" s="28" t="s">
        <v>47</v>
      </c>
      <c r="Q1034" s="26">
        <v>6.5</v>
      </c>
      <c r="R1034" s="29"/>
      <c r="S1034" s="26">
        <v>120</v>
      </c>
      <c r="T1034" s="26"/>
      <c r="U1034" s="26">
        <v>57</v>
      </c>
      <c r="V1034" s="26">
        <v>1</v>
      </c>
      <c r="W1034" s="31"/>
      <c r="X1034" s="31"/>
      <c r="Y1034" s="31"/>
      <c r="Z1034" s="26"/>
      <c r="AA1034" s="30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139"/>
      <c r="CB1034" s="139"/>
      <c r="CC1034" s="139"/>
      <c r="CD1034" s="139"/>
      <c r="CE1034" s="139"/>
      <c r="CF1034" s="139"/>
      <c r="CG1034" s="139"/>
      <c r="CH1034" s="139"/>
      <c r="CI1034" s="139"/>
      <c r="CJ1034" s="139"/>
      <c r="CK1034" s="139"/>
      <c r="CL1034" s="139"/>
      <c r="CM1034" s="139"/>
      <c r="CN1034" s="139"/>
      <c r="CO1034" s="139"/>
      <c r="CP1034" s="139"/>
      <c r="CQ1034" s="139"/>
      <c r="CR1034" s="139"/>
      <c r="CS1034" s="139"/>
      <c r="CT1034" s="139"/>
      <c r="CU1034" s="139"/>
      <c r="CV1034" s="139"/>
      <c r="CW1034" s="139"/>
      <c r="CX1034" s="139"/>
      <c r="CY1034" s="139"/>
      <c r="CZ1034" s="139"/>
      <c r="DA1034" s="139"/>
      <c r="DB1034" s="139"/>
      <c r="DC1034" s="139"/>
      <c r="DD1034" s="139"/>
      <c r="DE1034" s="139"/>
      <c r="DF1034" s="139"/>
      <c r="DG1034" s="139"/>
    </row>
    <row r="1035" spans="1:111" ht="12.75" customHeight="1" x14ac:dyDescent="0.2">
      <c r="A1035" s="26">
        <v>1082</v>
      </c>
      <c r="B1035" s="26" t="s">
        <v>19</v>
      </c>
      <c r="C1035" s="26" t="s">
        <v>676</v>
      </c>
      <c r="D1035" s="26"/>
      <c r="E1035" s="26" t="s">
        <v>4815</v>
      </c>
      <c r="F1035" s="26"/>
      <c r="G1035" s="43" t="s">
        <v>4816</v>
      </c>
      <c r="H1035" s="42"/>
      <c r="I1035" s="26" t="s">
        <v>38</v>
      </c>
      <c r="J1035" s="26"/>
      <c r="K1035" s="26" t="s">
        <v>4817</v>
      </c>
      <c r="L1035" s="48">
        <v>43610</v>
      </c>
      <c r="M1035" s="49" t="s">
        <v>25</v>
      </c>
      <c r="N1035" s="51">
        <v>2015</v>
      </c>
      <c r="O1035" s="16" t="s">
        <v>4818</v>
      </c>
      <c r="P1035" s="28" t="s">
        <v>47</v>
      </c>
      <c r="Q1035" s="26">
        <v>5.8</v>
      </c>
      <c r="R1035" s="29"/>
      <c r="S1035" s="26">
        <v>100</v>
      </c>
      <c r="T1035" s="26"/>
      <c r="U1035" s="31">
        <v>54</v>
      </c>
      <c r="V1035" s="31">
        <v>1</v>
      </c>
      <c r="W1035" s="31"/>
      <c r="X1035" s="31"/>
      <c r="Y1035" s="31"/>
      <c r="Z1035" s="26"/>
      <c r="AA1035" s="20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</row>
    <row r="1036" spans="1:111" s="32" customFormat="1" ht="12.75" customHeight="1" x14ac:dyDescent="0.2">
      <c r="A1036" s="26">
        <v>1083</v>
      </c>
      <c r="B1036" s="7" t="s">
        <v>78</v>
      </c>
      <c r="C1036" s="9" t="s">
        <v>842</v>
      </c>
      <c r="D1036" s="9" t="s">
        <v>2830</v>
      </c>
      <c r="E1036" s="8" t="s">
        <v>4819</v>
      </c>
      <c r="F1036" s="9" t="s">
        <v>4820</v>
      </c>
      <c r="G1036" s="10" t="s">
        <v>4821</v>
      </c>
      <c r="H1036" s="2" t="s">
        <v>4822</v>
      </c>
      <c r="I1036" s="9" t="s">
        <v>51</v>
      </c>
      <c r="J1036" s="9" t="s">
        <v>336</v>
      </c>
      <c r="K1036" s="9" t="s">
        <v>4823</v>
      </c>
      <c r="L1036" s="22">
        <v>44375</v>
      </c>
      <c r="M1036" s="12" t="s">
        <v>25</v>
      </c>
      <c r="N1036" s="24">
        <v>2018</v>
      </c>
      <c r="O1036" s="16" t="s">
        <v>4824</v>
      </c>
      <c r="P1036" s="28" t="s">
        <v>369</v>
      </c>
      <c r="Q1036" s="26">
        <v>5.4</v>
      </c>
      <c r="R1036" s="29">
        <v>28</v>
      </c>
      <c r="S1036" s="26">
        <v>125</v>
      </c>
      <c r="T1036" s="26">
        <v>125</v>
      </c>
      <c r="U1036" s="26">
        <v>50</v>
      </c>
      <c r="V1036" s="26">
        <v>1</v>
      </c>
      <c r="W1036" s="37">
        <v>42934</v>
      </c>
      <c r="X1036" s="31">
        <v>2008</v>
      </c>
      <c r="Y1036" s="31" t="s">
        <v>25</v>
      </c>
      <c r="Z1036" s="26"/>
      <c r="AA1036" s="30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139"/>
      <c r="CB1036" s="139"/>
      <c r="CC1036" s="139"/>
      <c r="CD1036" s="139"/>
      <c r="CE1036" s="139"/>
      <c r="CF1036" s="139"/>
      <c r="CG1036" s="139"/>
      <c r="CH1036" s="139"/>
      <c r="CI1036" s="139"/>
      <c r="CJ1036" s="139"/>
      <c r="CK1036" s="139"/>
      <c r="CL1036" s="139"/>
      <c r="CM1036" s="139"/>
      <c r="CN1036" s="139"/>
      <c r="CO1036" s="139"/>
      <c r="CP1036" s="139"/>
      <c r="CQ1036" s="139"/>
      <c r="CR1036" s="139"/>
      <c r="CS1036" s="139"/>
      <c r="CT1036" s="139"/>
      <c r="CU1036" s="139"/>
      <c r="CV1036" s="139"/>
      <c r="CW1036" s="139"/>
      <c r="CX1036" s="139"/>
      <c r="CY1036" s="139"/>
      <c r="CZ1036" s="139"/>
      <c r="DA1036" s="139"/>
      <c r="DB1036" s="139"/>
      <c r="DC1036" s="139"/>
      <c r="DD1036" s="139"/>
      <c r="DE1036" s="139"/>
      <c r="DF1036" s="139"/>
      <c r="DG1036" s="139"/>
    </row>
    <row r="1037" spans="1:111" ht="12.75" customHeight="1" x14ac:dyDescent="0.2">
      <c r="A1037" s="26">
        <v>1084</v>
      </c>
      <c r="B1037" s="7" t="s">
        <v>19</v>
      </c>
      <c r="C1037" s="26" t="s">
        <v>53</v>
      </c>
      <c r="D1037" s="26"/>
      <c r="E1037" s="26" t="s">
        <v>4825</v>
      </c>
      <c r="F1037" s="26"/>
      <c r="G1037" s="43" t="s">
        <v>4826</v>
      </c>
      <c r="H1037" s="42"/>
      <c r="I1037" s="26" t="s">
        <v>38</v>
      </c>
      <c r="J1037" s="26"/>
      <c r="K1037" s="26" t="s">
        <v>4827</v>
      </c>
      <c r="L1037" s="22">
        <v>44273</v>
      </c>
      <c r="M1037" s="12" t="s">
        <v>25</v>
      </c>
      <c r="N1037" s="24">
        <v>2008</v>
      </c>
      <c r="O1037" s="16" t="s">
        <v>4828</v>
      </c>
      <c r="P1037" s="28" t="s">
        <v>308</v>
      </c>
      <c r="Q1037" s="26">
        <v>5.2</v>
      </c>
      <c r="R1037" s="29"/>
      <c r="S1037" s="26">
        <v>95</v>
      </c>
      <c r="T1037" s="26"/>
      <c r="U1037" s="26">
        <v>60</v>
      </c>
      <c r="V1037" s="26">
        <v>1</v>
      </c>
      <c r="W1037" s="31"/>
      <c r="X1037" s="31"/>
      <c r="Y1037" s="31"/>
      <c r="Z1037" s="26"/>
      <c r="AA1037" s="20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</row>
    <row r="1038" spans="1:111" ht="12.75" customHeight="1" x14ac:dyDescent="0.2">
      <c r="A1038" s="26">
        <v>1085</v>
      </c>
      <c r="B1038" s="26" t="s">
        <v>19</v>
      </c>
      <c r="C1038" s="26" t="s">
        <v>262</v>
      </c>
      <c r="D1038" s="26"/>
      <c r="E1038" s="26" t="s">
        <v>4829</v>
      </c>
      <c r="F1038" s="26"/>
      <c r="G1038" s="43" t="s">
        <v>4830</v>
      </c>
      <c r="H1038" s="42"/>
      <c r="I1038" s="26" t="s">
        <v>38</v>
      </c>
      <c r="J1038" s="26"/>
      <c r="K1038" s="26" t="s">
        <v>265</v>
      </c>
      <c r="L1038" s="48">
        <v>43882</v>
      </c>
      <c r="M1038" s="12" t="s">
        <v>25</v>
      </c>
      <c r="N1038" s="24">
        <v>2016</v>
      </c>
      <c r="O1038" s="16" t="s">
        <v>260</v>
      </c>
      <c r="P1038" s="28" t="s">
        <v>47</v>
      </c>
      <c r="Q1038" s="26">
        <v>5.5</v>
      </c>
      <c r="R1038" s="29"/>
      <c r="S1038" s="26">
        <v>105</v>
      </c>
      <c r="T1038" s="26"/>
      <c r="U1038" s="26">
        <v>52</v>
      </c>
      <c r="V1038" s="26">
        <v>1</v>
      </c>
      <c r="W1038" s="26"/>
      <c r="X1038" s="26"/>
      <c r="Y1038" s="31"/>
      <c r="Z1038" s="26"/>
      <c r="AA1038" s="20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</row>
    <row r="1039" spans="1:111" s="122" customFormat="1" ht="12.75" customHeight="1" x14ac:dyDescent="0.2">
      <c r="A1039" s="26">
        <v>1086</v>
      </c>
      <c r="B1039" s="26" t="s">
        <v>19</v>
      </c>
      <c r="C1039" s="26" t="s">
        <v>422</v>
      </c>
      <c r="D1039" s="26"/>
      <c r="E1039" s="26" t="s">
        <v>4831</v>
      </c>
      <c r="F1039" s="26"/>
      <c r="G1039" s="43" t="s">
        <v>4832</v>
      </c>
      <c r="H1039" s="42"/>
      <c r="I1039" s="26" t="s">
        <v>38</v>
      </c>
      <c r="J1039" s="26"/>
      <c r="K1039" s="26" t="s">
        <v>3112</v>
      </c>
      <c r="L1039" s="48">
        <v>44277</v>
      </c>
      <c r="M1039" s="49" t="s">
        <v>25</v>
      </c>
      <c r="N1039" s="51">
        <v>2019</v>
      </c>
      <c r="O1039" s="16" t="s">
        <v>26</v>
      </c>
      <c r="P1039" s="28" t="s">
        <v>47</v>
      </c>
      <c r="Q1039" s="26">
        <v>6.1</v>
      </c>
      <c r="R1039" s="29"/>
      <c r="S1039" s="26">
        <v>120</v>
      </c>
      <c r="T1039" s="26"/>
      <c r="U1039" s="31">
        <v>55</v>
      </c>
      <c r="V1039" s="31">
        <v>1</v>
      </c>
      <c r="W1039" s="31"/>
      <c r="X1039" s="31"/>
      <c r="Y1039" s="31"/>
      <c r="Z1039" s="26"/>
      <c r="AA1039" s="144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45"/>
      <c r="BN1039" s="145"/>
      <c r="BO1039" s="145"/>
      <c r="BP1039" s="145"/>
      <c r="BQ1039" s="145"/>
      <c r="BR1039" s="145"/>
      <c r="BS1039" s="145"/>
      <c r="BT1039" s="145"/>
      <c r="BU1039" s="145"/>
      <c r="BV1039" s="145"/>
      <c r="BW1039" s="145"/>
      <c r="BX1039" s="145"/>
      <c r="BY1039" s="145"/>
      <c r="BZ1039" s="145"/>
      <c r="CA1039" s="141"/>
      <c r="CB1039" s="141"/>
      <c r="CC1039" s="141"/>
      <c r="CD1039" s="141"/>
      <c r="CE1039" s="141"/>
      <c r="CF1039" s="141"/>
      <c r="CG1039" s="141"/>
      <c r="CH1039" s="141"/>
      <c r="CI1039" s="141"/>
      <c r="CJ1039" s="141"/>
      <c r="CK1039" s="141"/>
      <c r="CL1039" s="141"/>
      <c r="CM1039" s="141"/>
      <c r="CN1039" s="141"/>
      <c r="CO1039" s="141"/>
      <c r="CP1039" s="141"/>
      <c r="CQ1039" s="141"/>
      <c r="CR1039" s="141"/>
      <c r="CS1039" s="141"/>
      <c r="CT1039" s="141"/>
      <c r="CU1039" s="141"/>
      <c r="CV1039" s="141"/>
      <c r="CW1039" s="141"/>
      <c r="CX1039" s="141"/>
      <c r="CY1039" s="141"/>
      <c r="CZ1039" s="141"/>
      <c r="DA1039" s="141"/>
      <c r="DB1039" s="141"/>
      <c r="DC1039" s="141"/>
      <c r="DD1039" s="141"/>
      <c r="DE1039" s="141"/>
      <c r="DF1039" s="141"/>
      <c r="DG1039" s="141"/>
    </row>
    <row r="1040" spans="1:111" s="74" customFormat="1" ht="12.75" customHeight="1" x14ac:dyDescent="0.2">
      <c r="A1040" s="26">
        <v>1087</v>
      </c>
      <c r="B1040" s="26" t="s">
        <v>19</v>
      </c>
      <c r="C1040" s="26" t="s">
        <v>455</v>
      </c>
      <c r="D1040" s="26"/>
      <c r="E1040" s="26" t="s">
        <v>4833</v>
      </c>
      <c r="F1040" s="26"/>
      <c r="G1040" s="43" t="s">
        <v>4834</v>
      </c>
      <c r="H1040" s="42"/>
      <c r="I1040" s="26" t="s">
        <v>788</v>
      </c>
      <c r="J1040" s="26"/>
      <c r="K1040" s="26" t="s">
        <v>4835</v>
      </c>
      <c r="L1040" s="48">
        <v>43919</v>
      </c>
      <c r="M1040" s="49" t="s">
        <v>25</v>
      </c>
      <c r="N1040" s="51">
        <v>2010</v>
      </c>
      <c r="O1040" s="16" t="s">
        <v>266</v>
      </c>
      <c r="P1040" s="28" t="s">
        <v>47</v>
      </c>
      <c r="Q1040" s="26">
        <v>7</v>
      </c>
      <c r="R1040" s="29"/>
      <c r="S1040" s="26">
        <v>110</v>
      </c>
      <c r="T1040" s="26"/>
      <c r="U1040" s="31">
        <v>51</v>
      </c>
      <c r="V1040" s="31">
        <v>1</v>
      </c>
      <c r="W1040" s="31"/>
      <c r="X1040" s="31"/>
      <c r="Y1040" s="31"/>
      <c r="Z1040" s="26"/>
      <c r="AA1040" s="75"/>
    </row>
    <row r="1041" spans="1:111" ht="12.75" customHeight="1" x14ac:dyDescent="0.2">
      <c r="A1041" s="26">
        <v>1088</v>
      </c>
      <c r="B1041" s="26" t="s">
        <v>19</v>
      </c>
      <c r="C1041" s="26" t="s">
        <v>109</v>
      </c>
      <c r="D1041" s="26"/>
      <c r="E1041" s="26" t="s">
        <v>4836</v>
      </c>
      <c r="F1041" s="26"/>
      <c r="G1041" s="43" t="s">
        <v>4837</v>
      </c>
      <c r="H1041" s="42"/>
      <c r="I1041" s="26" t="s">
        <v>45</v>
      </c>
      <c r="J1041" s="26"/>
      <c r="K1041" s="26" t="s">
        <v>4838</v>
      </c>
      <c r="L1041" s="48">
        <v>43846</v>
      </c>
      <c r="M1041" s="49" t="s">
        <v>25</v>
      </c>
      <c r="N1041" s="51">
        <v>2015</v>
      </c>
      <c r="O1041" s="16" t="s">
        <v>4839</v>
      </c>
      <c r="P1041" s="28" t="s">
        <v>1745</v>
      </c>
      <c r="Q1041" s="26">
        <v>5.3</v>
      </c>
      <c r="R1041" s="29"/>
      <c r="S1041" s="26">
        <v>115</v>
      </c>
      <c r="T1041" s="26"/>
      <c r="U1041" s="31" t="s">
        <v>34</v>
      </c>
      <c r="V1041" s="31">
        <v>1</v>
      </c>
      <c r="W1041" s="31"/>
      <c r="X1041" s="31"/>
      <c r="Y1041" s="31"/>
      <c r="Z1041" s="26"/>
      <c r="AA1041" s="39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</row>
    <row r="1042" spans="1:111" ht="12.75" customHeight="1" x14ac:dyDescent="0.2">
      <c r="A1042" s="26">
        <v>1089</v>
      </c>
      <c r="B1042" s="26" t="s">
        <v>19</v>
      </c>
      <c r="C1042" s="26" t="s">
        <v>68</v>
      </c>
      <c r="D1042" s="26"/>
      <c r="E1042" s="26" t="s">
        <v>4840</v>
      </c>
      <c r="F1042" s="26"/>
      <c r="G1042" s="43" t="s">
        <v>4841</v>
      </c>
      <c r="H1042" s="42"/>
      <c r="I1042" s="26" t="s">
        <v>45</v>
      </c>
      <c r="J1042" s="26"/>
      <c r="K1042" s="26" t="s">
        <v>4842</v>
      </c>
      <c r="L1042" s="48">
        <v>43720</v>
      </c>
      <c r="M1042" s="49" t="s">
        <v>25</v>
      </c>
      <c r="N1042" s="51">
        <v>2013</v>
      </c>
      <c r="O1042" s="16" t="s">
        <v>4843</v>
      </c>
      <c r="P1042" s="28" t="s">
        <v>47</v>
      </c>
      <c r="Q1042" s="26">
        <v>5.2</v>
      </c>
      <c r="R1042" s="29"/>
      <c r="S1042" s="26">
        <v>100</v>
      </c>
      <c r="T1042" s="26"/>
      <c r="U1042" s="31" t="s">
        <v>34</v>
      </c>
      <c r="V1042" s="31">
        <v>1</v>
      </c>
      <c r="W1042" s="31"/>
      <c r="X1042" s="31"/>
      <c r="Y1042" s="31"/>
      <c r="Z1042" s="26"/>
      <c r="AA1042" s="33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</row>
    <row r="1043" spans="1:111" s="74" customFormat="1" ht="12.75" customHeight="1" x14ac:dyDescent="0.2">
      <c r="A1043" s="26">
        <v>1090</v>
      </c>
      <c r="B1043" s="26" t="s">
        <v>19</v>
      </c>
      <c r="C1043" s="26" t="s">
        <v>732</v>
      </c>
      <c r="D1043" s="26"/>
      <c r="E1043" s="26" t="s">
        <v>4844</v>
      </c>
      <c r="F1043" s="26"/>
      <c r="G1043" s="43" t="s">
        <v>4845</v>
      </c>
      <c r="H1043" s="42"/>
      <c r="I1043" s="26" t="s">
        <v>38</v>
      </c>
      <c r="J1043" s="26"/>
      <c r="K1043" s="26" t="s">
        <v>4846</v>
      </c>
      <c r="L1043" s="48">
        <v>44284</v>
      </c>
      <c r="M1043" s="49" t="s">
        <v>25</v>
      </c>
      <c r="N1043" s="51">
        <v>2018</v>
      </c>
      <c r="O1043" s="16" t="s">
        <v>26</v>
      </c>
      <c r="P1043" s="28" t="s">
        <v>33</v>
      </c>
      <c r="Q1043" s="26">
        <v>4.8</v>
      </c>
      <c r="R1043" s="29"/>
      <c r="S1043" s="26">
        <v>100</v>
      </c>
      <c r="T1043" s="26"/>
      <c r="U1043" s="31">
        <v>54</v>
      </c>
      <c r="V1043" s="31">
        <v>1</v>
      </c>
      <c r="W1043" s="31"/>
      <c r="X1043" s="31"/>
      <c r="Y1043" s="31"/>
      <c r="Z1043" s="26"/>
      <c r="AA1043" s="75"/>
    </row>
    <row r="1044" spans="1:111" ht="12.75" customHeight="1" x14ac:dyDescent="0.2">
      <c r="A1044" s="26">
        <v>1091</v>
      </c>
      <c r="B1044" s="26" t="s">
        <v>78</v>
      </c>
      <c r="C1044" s="26" t="s">
        <v>4847</v>
      </c>
      <c r="D1044" s="26"/>
      <c r="E1044" s="26" t="s">
        <v>4848</v>
      </c>
      <c r="F1044" s="26"/>
      <c r="G1044" s="43" t="s">
        <v>4849</v>
      </c>
      <c r="H1044" s="42"/>
      <c r="I1044" s="26" t="s">
        <v>45</v>
      </c>
      <c r="J1044" s="26"/>
      <c r="K1044" s="26" t="s">
        <v>3708</v>
      </c>
      <c r="L1044" s="48">
        <v>43803</v>
      </c>
      <c r="M1044" s="49" t="s">
        <v>25</v>
      </c>
      <c r="N1044" s="51">
        <v>2004</v>
      </c>
      <c r="O1044" s="16" t="s">
        <v>4850</v>
      </c>
      <c r="P1044" s="28" t="s">
        <v>47</v>
      </c>
      <c r="Q1044" s="26">
        <v>5.4</v>
      </c>
      <c r="R1044" s="29"/>
      <c r="S1044" s="26">
        <v>100</v>
      </c>
      <c r="T1044" s="26">
        <v>133</v>
      </c>
      <c r="U1044" s="31">
        <v>48</v>
      </c>
      <c r="V1044" s="31">
        <v>1</v>
      </c>
      <c r="W1044" s="37"/>
      <c r="X1044" s="31"/>
      <c r="Y1044" s="31"/>
      <c r="Z1044" s="26"/>
      <c r="AA1044" s="39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</row>
    <row r="1045" spans="1:111" ht="12.75" customHeight="1" x14ac:dyDescent="0.2">
      <c r="A1045" s="26">
        <v>1092</v>
      </c>
      <c r="B1045" s="26" t="s">
        <v>78</v>
      </c>
      <c r="C1045" s="26" t="s">
        <v>2848</v>
      </c>
      <c r="D1045" s="26" t="s">
        <v>4851</v>
      </c>
      <c r="E1045" s="26" t="s">
        <v>4852</v>
      </c>
      <c r="F1045" s="26" t="s">
        <v>4853</v>
      </c>
      <c r="G1045" s="43" t="s">
        <v>4854</v>
      </c>
      <c r="H1045" s="42" t="s">
        <v>4855</v>
      </c>
      <c r="I1045" s="26" t="s">
        <v>2143</v>
      </c>
      <c r="J1045" s="26" t="s">
        <v>85</v>
      </c>
      <c r="K1045" s="26" t="s">
        <v>4856</v>
      </c>
      <c r="L1045" s="48">
        <v>44375</v>
      </c>
      <c r="M1045" s="49" t="s">
        <v>25</v>
      </c>
      <c r="N1045" s="51">
        <v>2015</v>
      </c>
      <c r="O1045" s="16" t="s">
        <v>4857</v>
      </c>
      <c r="P1045" s="28" t="s">
        <v>34</v>
      </c>
      <c r="Q1045" s="26">
        <v>5.9</v>
      </c>
      <c r="R1045" s="29">
        <v>20.5</v>
      </c>
      <c r="S1045" s="26">
        <v>120</v>
      </c>
      <c r="T1045" s="26">
        <v>165</v>
      </c>
      <c r="U1045" s="31">
        <v>49</v>
      </c>
      <c r="V1045" s="31">
        <v>1</v>
      </c>
      <c r="W1045" s="37">
        <v>43535</v>
      </c>
      <c r="X1045" s="31">
        <v>2018</v>
      </c>
      <c r="Y1045" s="31" t="s">
        <v>25</v>
      </c>
      <c r="Z1045" s="26" t="s">
        <v>4858</v>
      </c>
      <c r="AA1045" s="20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</row>
    <row r="1046" spans="1:111" ht="12.75" customHeight="1" x14ac:dyDescent="0.2">
      <c r="A1046" s="26">
        <v>1093</v>
      </c>
      <c r="B1046" s="26" t="s">
        <v>78</v>
      </c>
      <c r="C1046" s="26" t="s">
        <v>2448</v>
      </c>
      <c r="D1046" s="26"/>
      <c r="E1046" s="26" t="s">
        <v>4859</v>
      </c>
      <c r="F1046" s="26"/>
      <c r="G1046" s="43" t="s">
        <v>4860</v>
      </c>
      <c r="H1046" s="42"/>
      <c r="I1046" s="26" t="s">
        <v>51</v>
      </c>
      <c r="J1046" s="26"/>
      <c r="K1046" s="26" t="s">
        <v>4861</v>
      </c>
      <c r="L1046" s="48">
        <v>43772</v>
      </c>
      <c r="M1046" s="49" t="s">
        <v>25</v>
      </c>
      <c r="N1046" s="51">
        <v>2016</v>
      </c>
      <c r="O1046" s="16" t="s">
        <v>1082</v>
      </c>
      <c r="P1046" s="28" t="s">
        <v>369</v>
      </c>
      <c r="Q1046" s="26">
        <v>7</v>
      </c>
      <c r="R1046" s="29"/>
      <c r="S1046" s="26">
        <v>150</v>
      </c>
      <c r="T1046" s="26">
        <v>150</v>
      </c>
      <c r="U1046" s="31">
        <v>65</v>
      </c>
      <c r="V1046" s="31">
        <v>1</v>
      </c>
      <c r="W1046" s="37"/>
      <c r="X1046" s="31"/>
      <c r="Y1046" s="31"/>
      <c r="Z1046" s="26"/>
      <c r="AA1046" s="33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  <c r="BA1046" s="34"/>
      <c r="BB1046" s="34"/>
      <c r="BC1046" s="34"/>
      <c r="BD1046" s="34"/>
      <c r="BE1046" s="34"/>
      <c r="BF1046" s="34"/>
      <c r="BG1046" s="34"/>
      <c r="BH1046" s="34"/>
      <c r="BI1046" s="34"/>
      <c r="BJ1046" s="34"/>
      <c r="BK1046" s="34"/>
      <c r="BL1046" s="34"/>
      <c r="BM1046" s="34"/>
      <c r="BN1046" s="34"/>
      <c r="BO1046" s="34"/>
      <c r="BP1046" s="34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</row>
    <row r="1047" spans="1:111" s="74" customFormat="1" ht="12.75" customHeight="1" x14ac:dyDescent="0.2">
      <c r="A1047" s="26">
        <v>1094</v>
      </c>
      <c r="B1047" s="26" t="s">
        <v>19</v>
      </c>
      <c r="C1047" s="26" t="s">
        <v>797</v>
      </c>
      <c r="D1047" s="26"/>
      <c r="E1047" s="26" t="s">
        <v>4862</v>
      </c>
      <c r="F1047" s="26"/>
      <c r="G1047" s="43" t="s">
        <v>4863</v>
      </c>
      <c r="H1047" s="42"/>
      <c r="I1047" s="26" t="s">
        <v>66</v>
      </c>
      <c r="J1047" s="26"/>
      <c r="K1047" s="26" t="s">
        <v>4864</v>
      </c>
      <c r="L1047" s="48">
        <v>43922</v>
      </c>
      <c r="M1047" s="49" t="s">
        <v>25</v>
      </c>
      <c r="N1047" s="51">
        <v>2011</v>
      </c>
      <c r="O1047" s="16" t="s">
        <v>380</v>
      </c>
      <c r="P1047" s="28" t="s">
        <v>47</v>
      </c>
      <c r="Q1047" s="26">
        <v>5.6</v>
      </c>
      <c r="R1047" s="29"/>
      <c r="S1047" s="26">
        <v>105</v>
      </c>
      <c r="T1047" s="26"/>
      <c r="U1047" s="31">
        <v>53</v>
      </c>
      <c r="V1047" s="31">
        <v>1</v>
      </c>
      <c r="W1047" s="31"/>
      <c r="X1047" s="31"/>
      <c r="Y1047" s="31"/>
      <c r="Z1047" s="26"/>
      <c r="AA1047" s="75"/>
    </row>
    <row r="1048" spans="1:111" s="32" customFormat="1" ht="12.75" customHeight="1" x14ac:dyDescent="0.2">
      <c r="A1048" s="26">
        <v>1095</v>
      </c>
      <c r="B1048" s="26" t="s">
        <v>19</v>
      </c>
      <c r="C1048" s="26" t="s">
        <v>1930</v>
      </c>
      <c r="D1048" s="26"/>
      <c r="E1048" s="26" t="s">
        <v>4865</v>
      </c>
      <c r="F1048" s="26"/>
      <c r="G1048" s="43" t="s">
        <v>4866</v>
      </c>
      <c r="H1048" s="42"/>
      <c r="I1048" s="26" t="s">
        <v>66</v>
      </c>
      <c r="J1048" s="26"/>
      <c r="K1048" s="26" t="s">
        <v>3877</v>
      </c>
      <c r="L1048" s="22">
        <v>43987</v>
      </c>
      <c r="M1048" s="12" t="s">
        <v>25</v>
      </c>
      <c r="N1048" s="24">
        <v>2018</v>
      </c>
      <c r="O1048" s="16" t="s">
        <v>26</v>
      </c>
      <c r="P1048" s="28" t="s">
        <v>47</v>
      </c>
      <c r="Q1048" s="26">
        <v>5.7</v>
      </c>
      <c r="R1048" s="29"/>
      <c r="S1048" s="26">
        <v>115</v>
      </c>
      <c r="T1048" s="26"/>
      <c r="U1048" s="26" t="s">
        <v>34</v>
      </c>
      <c r="V1048" s="26">
        <v>1</v>
      </c>
      <c r="W1048" s="31"/>
      <c r="X1048" s="31"/>
      <c r="Y1048" s="31"/>
      <c r="Z1048" s="26"/>
      <c r="AA1048" s="64"/>
      <c r="AB1048" s="65"/>
      <c r="AC1048" s="65"/>
      <c r="AD1048" s="65"/>
      <c r="AE1048" s="65"/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  <c r="AR1048" s="65"/>
      <c r="AS1048" s="65"/>
      <c r="AT1048" s="65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  <c r="BG1048" s="65"/>
      <c r="BH1048" s="65"/>
      <c r="BI1048" s="65"/>
      <c r="BJ1048" s="65"/>
      <c r="BK1048" s="65"/>
      <c r="BL1048" s="65"/>
      <c r="BM1048" s="65"/>
      <c r="BN1048" s="65"/>
      <c r="BO1048" s="65"/>
      <c r="BP1048" s="65"/>
      <c r="BQ1048" s="65"/>
      <c r="BR1048" s="65"/>
      <c r="BS1048" s="65"/>
      <c r="BT1048" s="65"/>
      <c r="BU1048" s="65"/>
      <c r="BV1048" s="65"/>
      <c r="BW1048" s="65"/>
      <c r="BX1048" s="65"/>
      <c r="BY1048" s="65"/>
      <c r="BZ1048" s="65"/>
      <c r="CA1048" s="139"/>
      <c r="CB1048" s="139"/>
      <c r="CC1048" s="139"/>
      <c r="CD1048" s="139"/>
      <c r="CE1048" s="139"/>
      <c r="CF1048" s="139"/>
      <c r="CG1048" s="139"/>
      <c r="CH1048" s="139"/>
      <c r="CI1048" s="139"/>
      <c r="CJ1048" s="139"/>
      <c r="CK1048" s="139"/>
      <c r="CL1048" s="139"/>
      <c r="CM1048" s="139"/>
      <c r="CN1048" s="139"/>
      <c r="CO1048" s="139"/>
      <c r="CP1048" s="139"/>
      <c r="CQ1048" s="139"/>
      <c r="CR1048" s="139"/>
      <c r="CS1048" s="139"/>
      <c r="CT1048" s="139"/>
      <c r="CU1048" s="139"/>
      <c r="CV1048" s="139"/>
      <c r="CW1048" s="139"/>
      <c r="CX1048" s="139"/>
      <c r="CY1048" s="139"/>
      <c r="CZ1048" s="139"/>
      <c r="DA1048" s="139"/>
      <c r="DB1048" s="139"/>
      <c r="DC1048" s="139"/>
      <c r="DD1048" s="139"/>
      <c r="DE1048" s="139"/>
      <c r="DF1048" s="139"/>
      <c r="DG1048" s="139"/>
    </row>
    <row r="1049" spans="1:111" ht="12.75" customHeight="1" x14ac:dyDescent="0.2">
      <c r="A1049" s="26">
        <v>1096</v>
      </c>
      <c r="B1049" s="26" t="s">
        <v>19</v>
      </c>
      <c r="C1049" s="26" t="s">
        <v>4867</v>
      </c>
      <c r="D1049" s="26"/>
      <c r="E1049" s="26" t="s">
        <v>4868</v>
      </c>
      <c r="F1049" s="26"/>
      <c r="G1049" s="43" t="s">
        <v>4869</v>
      </c>
      <c r="H1049" s="42"/>
      <c r="I1049" s="26" t="s">
        <v>23</v>
      </c>
      <c r="J1049" s="26"/>
      <c r="K1049" s="26" t="s">
        <v>2456</v>
      </c>
      <c r="L1049" s="48">
        <v>43177</v>
      </c>
      <c r="M1049" s="49" t="s">
        <v>25</v>
      </c>
      <c r="N1049" s="51">
        <v>2008</v>
      </c>
      <c r="O1049" s="16" t="s">
        <v>2332</v>
      </c>
      <c r="P1049" s="28" t="s">
        <v>47</v>
      </c>
      <c r="Q1049" s="26">
        <v>4.8</v>
      </c>
      <c r="R1049" s="29"/>
      <c r="S1049" s="26">
        <v>105</v>
      </c>
      <c r="T1049" s="26"/>
      <c r="U1049" s="31">
        <v>45</v>
      </c>
      <c r="V1049" s="31">
        <v>1</v>
      </c>
      <c r="W1049" s="31"/>
      <c r="X1049" s="31"/>
      <c r="Y1049" s="31"/>
      <c r="Z1049" s="26"/>
      <c r="AA1049" s="20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</row>
    <row r="1050" spans="1:111" ht="13.15" customHeight="1" x14ac:dyDescent="0.2">
      <c r="A1050" s="26">
        <v>1097</v>
      </c>
      <c r="B1050" s="26" t="s">
        <v>19</v>
      </c>
      <c r="C1050" s="26" t="s">
        <v>4870</v>
      </c>
      <c r="D1050" s="26"/>
      <c r="E1050" s="26" t="s">
        <v>4871</v>
      </c>
      <c r="F1050" s="26"/>
      <c r="G1050" s="43" t="s">
        <v>4872</v>
      </c>
      <c r="H1050" s="42"/>
      <c r="I1050" s="26" t="s">
        <v>66</v>
      </c>
      <c r="J1050" s="26"/>
      <c r="K1050" s="26" t="s">
        <v>4873</v>
      </c>
      <c r="L1050" s="48">
        <v>44023</v>
      </c>
      <c r="M1050" s="49" t="s">
        <v>25</v>
      </c>
      <c r="N1050" s="51">
        <v>2011</v>
      </c>
      <c r="O1050" s="16" t="s">
        <v>4874</v>
      </c>
      <c r="P1050" s="28" t="s">
        <v>47</v>
      </c>
      <c r="Q1050" s="26">
        <v>5.9</v>
      </c>
      <c r="R1050" s="29"/>
      <c r="S1050" s="26">
        <v>120</v>
      </c>
      <c r="T1050" s="26"/>
      <c r="U1050" s="31">
        <v>53</v>
      </c>
      <c r="V1050" s="31">
        <v>1</v>
      </c>
      <c r="W1050" s="31"/>
      <c r="X1050" s="31"/>
      <c r="Y1050" s="31"/>
      <c r="Z1050" s="26"/>
      <c r="AA1050" s="20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</row>
    <row r="1051" spans="1:111" ht="12.75" customHeight="1" x14ac:dyDescent="0.2">
      <c r="A1051" s="26">
        <v>1098</v>
      </c>
      <c r="B1051" s="26" t="s">
        <v>19</v>
      </c>
      <c r="C1051" s="26" t="s">
        <v>4875</v>
      </c>
      <c r="D1051" s="26"/>
      <c r="E1051" s="26" t="s">
        <v>4876</v>
      </c>
      <c r="F1051" s="26"/>
      <c r="G1051" s="43" t="s">
        <v>4877</v>
      </c>
      <c r="H1051" s="42"/>
      <c r="I1051" s="26" t="s">
        <v>4878</v>
      </c>
      <c r="J1051" s="26"/>
      <c r="K1051" s="26" t="s">
        <v>4879</v>
      </c>
      <c r="L1051" s="48">
        <v>43796</v>
      </c>
      <c r="M1051" s="49" t="s">
        <v>25</v>
      </c>
      <c r="N1051" s="51">
        <v>2013</v>
      </c>
      <c r="O1051" s="16" t="s">
        <v>1496</v>
      </c>
      <c r="P1051" s="28" t="s">
        <v>47</v>
      </c>
      <c r="Q1051" s="26">
        <v>4.8</v>
      </c>
      <c r="R1051" s="29"/>
      <c r="S1051" s="26">
        <v>110</v>
      </c>
      <c r="T1051" s="26"/>
      <c r="U1051" s="31">
        <v>51</v>
      </c>
      <c r="V1051" s="31">
        <v>1</v>
      </c>
      <c r="W1051" s="31"/>
      <c r="X1051" s="31"/>
      <c r="Y1051" s="31"/>
      <c r="Z1051" s="26"/>
      <c r="AA1051" s="20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</row>
    <row r="1052" spans="1:111" s="122" customFormat="1" ht="12.75" customHeight="1" x14ac:dyDescent="0.2">
      <c r="A1052" s="26">
        <v>1099</v>
      </c>
      <c r="B1052" s="26" t="s">
        <v>19</v>
      </c>
      <c r="C1052" s="26" t="s">
        <v>562</v>
      </c>
      <c r="D1052" s="26"/>
      <c r="E1052" s="26" t="s">
        <v>4880</v>
      </c>
      <c r="F1052" s="26"/>
      <c r="G1052" s="43" t="s">
        <v>4881</v>
      </c>
      <c r="H1052" s="42"/>
      <c r="I1052" s="26" t="s">
        <v>38</v>
      </c>
      <c r="J1052" s="26"/>
      <c r="K1052" s="26" t="s">
        <v>4882</v>
      </c>
      <c r="L1052" s="48">
        <v>43922</v>
      </c>
      <c r="M1052" s="49" t="s">
        <v>25</v>
      </c>
      <c r="N1052" s="51">
        <v>2010</v>
      </c>
      <c r="O1052" s="16" t="s">
        <v>1082</v>
      </c>
      <c r="P1052" s="28" t="s">
        <v>47</v>
      </c>
      <c r="Q1052" s="26">
        <v>5.8</v>
      </c>
      <c r="R1052" s="29"/>
      <c r="S1052" s="26">
        <v>125</v>
      </c>
      <c r="T1052" s="26"/>
      <c r="U1052" s="31">
        <v>50</v>
      </c>
      <c r="V1052" s="31">
        <v>1</v>
      </c>
      <c r="W1052" s="31"/>
      <c r="X1052" s="31"/>
      <c r="Y1052" s="31"/>
      <c r="Z1052" s="26"/>
      <c r="AA1052" s="75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  <c r="AL1052" s="74"/>
      <c r="AM1052" s="74"/>
      <c r="AN1052" s="74"/>
      <c r="AO1052" s="74"/>
      <c r="AP1052" s="74"/>
      <c r="AQ1052" s="74"/>
      <c r="AR1052" s="74"/>
      <c r="AS1052" s="74"/>
      <c r="AT1052" s="74"/>
      <c r="AU1052" s="74"/>
      <c r="AV1052" s="74"/>
      <c r="AW1052" s="74"/>
      <c r="AX1052" s="74"/>
      <c r="AY1052" s="74"/>
      <c r="AZ1052" s="74"/>
      <c r="BA1052" s="74"/>
      <c r="BB1052" s="74"/>
      <c r="BC1052" s="74"/>
      <c r="BD1052" s="74"/>
      <c r="BE1052" s="74"/>
      <c r="BF1052" s="74"/>
      <c r="BG1052" s="74"/>
      <c r="BH1052" s="74"/>
      <c r="BI1052" s="74"/>
      <c r="BJ1052" s="74"/>
      <c r="BK1052" s="74"/>
      <c r="BL1052" s="74"/>
      <c r="BM1052" s="74"/>
      <c r="BN1052" s="74"/>
      <c r="BO1052" s="74"/>
      <c r="BP1052" s="74"/>
      <c r="BQ1052" s="74"/>
      <c r="BR1052" s="74"/>
      <c r="BS1052" s="74"/>
      <c r="BT1052" s="74"/>
      <c r="BU1052" s="74"/>
      <c r="BV1052" s="74"/>
      <c r="BW1052" s="74"/>
      <c r="BX1052" s="74"/>
      <c r="BY1052" s="74"/>
      <c r="BZ1052" s="74"/>
      <c r="CA1052" s="141"/>
      <c r="CB1052" s="141"/>
      <c r="CC1052" s="141"/>
      <c r="CD1052" s="141"/>
      <c r="CE1052" s="141"/>
      <c r="CF1052" s="141"/>
      <c r="CG1052" s="141"/>
      <c r="CH1052" s="141"/>
      <c r="CI1052" s="141"/>
      <c r="CJ1052" s="141"/>
      <c r="CK1052" s="141"/>
      <c r="CL1052" s="141"/>
      <c r="CM1052" s="141"/>
      <c r="CN1052" s="141"/>
      <c r="CO1052" s="141"/>
      <c r="CP1052" s="141"/>
      <c r="CQ1052" s="141"/>
      <c r="CR1052" s="141"/>
      <c r="CS1052" s="141"/>
      <c r="CT1052" s="141"/>
      <c r="CU1052" s="141"/>
      <c r="CV1052" s="141"/>
      <c r="CW1052" s="141"/>
      <c r="CX1052" s="141"/>
      <c r="CY1052" s="141"/>
      <c r="CZ1052" s="141"/>
      <c r="DA1052" s="141"/>
      <c r="DB1052" s="141"/>
      <c r="DC1052" s="141"/>
      <c r="DD1052" s="141"/>
      <c r="DE1052" s="141"/>
      <c r="DF1052" s="141"/>
      <c r="DG1052" s="141"/>
    </row>
    <row r="1053" spans="1:111" ht="12.75" customHeight="1" x14ac:dyDescent="0.2">
      <c r="A1053" s="26">
        <v>1100</v>
      </c>
      <c r="B1053" s="26" t="s">
        <v>78</v>
      </c>
      <c r="C1053" s="26" t="s">
        <v>4883</v>
      </c>
      <c r="D1053" s="26" t="s">
        <v>528</v>
      </c>
      <c r="E1053" s="26" t="s">
        <v>4884</v>
      </c>
      <c r="F1053" s="26" t="s">
        <v>4885</v>
      </c>
      <c r="G1053" s="43" t="s">
        <v>4886</v>
      </c>
      <c r="H1053" s="42" t="s">
        <v>4887</v>
      </c>
      <c r="I1053" s="26" t="s">
        <v>66</v>
      </c>
      <c r="J1053" s="26" t="s">
        <v>4791</v>
      </c>
      <c r="K1053" s="26" t="s">
        <v>4888</v>
      </c>
      <c r="L1053" s="48">
        <v>44039</v>
      </c>
      <c r="M1053" s="49" t="s">
        <v>25</v>
      </c>
      <c r="N1053" s="51">
        <v>2015</v>
      </c>
      <c r="O1053" s="16" t="s">
        <v>4889</v>
      </c>
      <c r="P1053" s="28" t="s">
        <v>47</v>
      </c>
      <c r="Q1053" s="26">
        <v>6.4</v>
      </c>
      <c r="R1053" s="29">
        <v>22.9</v>
      </c>
      <c r="S1053" s="26">
        <v>130</v>
      </c>
      <c r="T1053" s="26">
        <v>150</v>
      </c>
      <c r="U1053" s="31" t="s">
        <v>34</v>
      </c>
      <c r="V1053" s="31">
        <v>1</v>
      </c>
      <c r="W1053" s="37">
        <v>42227</v>
      </c>
      <c r="X1053" s="31">
        <v>2015</v>
      </c>
      <c r="Y1053" s="31" t="s">
        <v>25</v>
      </c>
      <c r="Z1053" s="26"/>
      <c r="AA1053" s="20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</row>
    <row r="1054" spans="1:111" ht="12.75" customHeight="1" x14ac:dyDescent="0.2">
      <c r="A1054" s="26">
        <v>1101</v>
      </c>
      <c r="B1054" s="26" t="s">
        <v>19</v>
      </c>
      <c r="C1054" s="26" t="s">
        <v>4890</v>
      </c>
      <c r="D1054" s="26"/>
      <c r="E1054" s="26" t="s">
        <v>4891</v>
      </c>
      <c r="F1054" s="26"/>
      <c r="G1054" s="43" t="s">
        <v>4892</v>
      </c>
      <c r="H1054" s="42"/>
      <c r="I1054" s="26" t="s">
        <v>45</v>
      </c>
      <c r="J1054" s="26"/>
      <c r="K1054" s="9" t="s">
        <v>463</v>
      </c>
      <c r="L1054" s="22">
        <v>44345</v>
      </c>
      <c r="M1054" s="12" t="s">
        <v>25</v>
      </c>
      <c r="N1054" s="24">
        <v>2015</v>
      </c>
      <c r="O1054" s="16" t="s">
        <v>4893</v>
      </c>
      <c r="P1054" s="28" t="s">
        <v>47</v>
      </c>
      <c r="Q1054" s="26">
        <v>6.9</v>
      </c>
      <c r="R1054" s="29"/>
      <c r="S1054" s="26">
        <v>190</v>
      </c>
      <c r="T1054" s="26"/>
      <c r="U1054" s="26" t="s">
        <v>2168</v>
      </c>
      <c r="V1054" s="26">
        <v>2</v>
      </c>
      <c r="W1054" s="31"/>
      <c r="X1054" s="31"/>
      <c r="Y1054" s="31"/>
      <c r="Z1054" s="26"/>
      <c r="AA1054" s="20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</row>
    <row r="1055" spans="1:111" ht="12.75" customHeight="1" x14ac:dyDescent="0.2">
      <c r="A1055" s="26">
        <v>1102</v>
      </c>
      <c r="B1055" s="26" t="s">
        <v>19</v>
      </c>
      <c r="C1055" s="26" t="s">
        <v>1249</v>
      </c>
      <c r="D1055" s="26"/>
      <c r="E1055" s="26" t="s">
        <v>4894</v>
      </c>
      <c r="F1055" s="26"/>
      <c r="G1055" s="43" t="s">
        <v>4895</v>
      </c>
      <c r="H1055" s="42"/>
      <c r="I1055" s="26" t="s">
        <v>38</v>
      </c>
      <c r="J1055" s="26"/>
      <c r="K1055" s="9" t="s">
        <v>1215</v>
      </c>
      <c r="L1055" s="22">
        <v>44229</v>
      </c>
      <c r="M1055" s="12" t="s">
        <v>25</v>
      </c>
      <c r="N1055" s="24">
        <v>2009</v>
      </c>
      <c r="O1055" s="16" t="s">
        <v>3270</v>
      </c>
      <c r="P1055" s="28" t="s">
        <v>47</v>
      </c>
      <c r="Q1055" s="26">
        <v>5.7</v>
      </c>
      <c r="R1055" s="29"/>
      <c r="S1055" s="26">
        <v>85</v>
      </c>
      <c r="T1055" s="26"/>
      <c r="U1055" s="26">
        <v>52</v>
      </c>
      <c r="V1055" s="26">
        <v>1</v>
      </c>
      <c r="W1055" s="31"/>
      <c r="X1055" s="31"/>
      <c r="Y1055" s="31"/>
      <c r="Z1055" s="26"/>
      <c r="AA1055" s="20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</row>
    <row r="1056" spans="1:111" ht="12.75" customHeight="1" x14ac:dyDescent="0.2">
      <c r="A1056" s="26">
        <v>1103</v>
      </c>
      <c r="B1056" s="26" t="s">
        <v>19</v>
      </c>
      <c r="C1056" s="26" t="s">
        <v>4896</v>
      </c>
      <c r="D1056" s="26"/>
      <c r="E1056" s="26" t="s">
        <v>4897</v>
      </c>
      <c r="F1056" s="26"/>
      <c r="G1056" s="43" t="s">
        <v>4898</v>
      </c>
      <c r="H1056" s="42"/>
      <c r="I1056" s="26" t="s">
        <v>45</v>
      </c>
      <c r="J1056" s="26"/>
      <c r="K1056" s="26" t="s">
        <v>4899</v>
      </c>
      <c r="L1056" s="48">
        <v>44371</v>
      </c>
      <c r="M1056" s="49" t="s">
        <v>25</v>
      </c>
      <c r="N1056" s="51">
        <v>2015</v>
      </c>
      <c r="O1056" s="16" t="s">
        <v>1319</v>
      </c>
      <c r="P1056" s="28" t="s">
        <v>47</v>
      </c>
      <c r="Q1056" s="26">
        <v>4.3</v>
      </c>
      <c r="R1056" s="29"/>
      <c r="S1056" s="26">
        <v>77</v>
      </c>
      <c r="T1056" s="26"/>
      <c r="U1056" s="31" t="s">
        <v>2168</v>
      </c>
      <c r="V1056" s="31">
        <v>1</v>
      </c>
      <c r="W1056" s="31"/>
      <c r="X1056" s="31"/>
      <c r="Y1056" s="31"/>
      <c r="Z1056" s="26"/>
      <c r="AA1056" s="20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</row>
    <row r="1057" spans="1:111" ht="12.75" customHeight="1" x14ac:dyDescent="0.2">
      <c r="A1057" s="26">
        <v>1104</v>
      </c>
      <c r="B1057" s="26" t="s">
        <v>19</v>
      </c>
      <c r="C1057" s="26" t="s">
        <v>4900</v>
      </c>
      <c r="D1057" s="26"/>
      <c r="E1057" s="26" t="s">
        <v>4901</v>
      </c>
      <c r="F1057" s="26"/>
      <c r="G1057" s="43" t="s">
        <v>4902</v>
      </c>
      <c r="H1057" s="42"/>
      <c r="I1057" s="26" t="s">
        <v>23</v>
      </c>
      <c r="J1057" s="26"/>
      <c r="K1057" s="9" t="s">
        <v>597</v>
      </c>
      <c r="L1057" s="22">
        <v>43566</v>
      </c>
      <c r="M1057" s="12" t="s">
        <v>25</v>
      </c>
      <c r="N1057" s="24">
        <v>2011</v>
      </c>
      <c r="O1057" s="16" t="s">
        <v>185</v>
      </c>
      <c r="P1057" s="28" t="s">
        <v>33</v>
      </c>
      <c r="Q1057" s="26">
        <v>4.5</v>
      </c>
      <c r="R1057" s="29"/>
      <c r="S1057" s="26">
        <v>112</v>
      </c>
      <c r="T1057" s="26"/>
      <c r="U1057" s="26">
        <v>47</v>
      </c>
      <c r="V1057" s="26">
        <v>1</v>
      </c>
      <c r="W1057" s="31"/>
      <c r="X1057" s="31"/>
      <c r="Y1057" s="31"/>
      <c r="Z1057" s="26"/>
      <c r="AA1057" s="20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</row>
    <row r="1058" spans="1:111" ht="12.75" customHeight="1" x14ac:dyDescent="0.2">
      <c r="A1058" s="26">
        <v>1105</v>
      </c>
      <c r="B1058" s="26" t="s">
        <v>19</v>
      </c>
      <c r="C1058" s="26" t="s">
        <v>676</v>
      </c>
      <c r="D1058" s="26"/>
      <c r="E1058" s="26" t="s">
        <v>4903</v>
      </c>
      <c r="F1058" s="26"/>
      <c r="G1058" s="43" t="s">
        <v>4904</v>
      </c>
      <c r="H1058" s="42"/>
      <c r="I1058" s="26" t="s">
        <v>38</v>
      </c>
      <c r="J1058" s="26"/>
      <c r="K1058" s="9" t="s">
        <v>939</v>
      </c>
      <c r="L1058" s="22">
        <v>43937</v>
      </c>
      <c r="M1058" s="12" t="s">
        <v>25</v>
      </c>
      <c r="N1058" s="24">
        <v>2018</v>
      </c>
      <c r="O1058" s="16" t="s">
        <v>26</v>
      </c>
      <c r="P1058" s="28" t="s">
        <v>47</v>
      </c>
      <c r="Q1058" s="26">
        <v>4.3</v>
      </c>
      <c r="R1058" s="29"/>
      <c r="S1058" s="26">
        <v>100</v>
      </c>
      <c r="T1058" s="26"/>
      <c r="U1058" s="26">
        <v>54</v>
      </c>
      <c r="V1058" s="26">
        <v>1</v>
      </c>
      <c r="W1058" s="25"/>
      <c r="X1058" s="31"/>
      <c r="Y1058" s="31"/>
      <c r="Z1058" s="26"/>
      <c r="AA1058" s="20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</row>
    <row r="1059" spans="1:111" ht="12.75" customHeight="1" x14ac:dyDescent="0.2">
      <c r="A1059" s="26">
        <v>1106</v>
      </c>
      <c r="B1059" s="26" t="s">
        <v>78</v>
      </c>
      <c r="C1059" s="26" t="s">
        <v>4905</v>
      </c>
      <c r="D1059" s="26"/>
      <c r="E1059" s="26" t="s">
        <v>4906</v>
      </c>
      <c r="F1059" s="26"/>
      <c r="G1059" s="43" t="s">
        <v>4907</v>
      </c>
      <c r="H1059" s="42"/>
      <c r="I1059" s="26" t="s">
        <v>38</v>
      </c>
      <c r="J1059" s="26"/>
      <c r="K1059" s="26" t="s">
        <v>1653</v>
      </c>
      <c r="L1059" s="48">
        <v>43964</v>
      </c>
      <c r="M1059" s="49" t="s">
        <v>25</v>
      </c>
      <c r="N1059" s="51">
        <v>2011</v>
      </c>
      <c r="O1059" s="16" t="s">
        <v>4908</v>
      </c>
      <c r="P1059" s="28" t="s">
        <v>47</v>
      </c>
      <c r="Q1059" s="26">
        <v>8.6999999999999993</v>
      </c>
      <c r="R1059" s="29"/>
      <c r="S1059" s="26">
        <v>190</v>
      </c>
      <c r="T1059" s="26"/>
      <c r="U1059" s="31">
        <v>50</v>
      </c>
      <c r="V1059" s="31">
        <v>2</v>
      </c>
      <c r="W1059" s="37"/>
      <c r="X1059" s="31"/>
      <c r="Y1059" s="31"/>
      <c r="Z1059" s="26"/>
      <c r="AA1059" s="20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</row>
    <row r="1060" spans="1:111" ht="12.75" customHeight="1" x14ac:dyDescent="0.2">
      <c r="A1060" s="26">
        <v>1107</v>
      </c>
      <c r="B1060" s="26" t="s">
        <v>78</v>
      </c>
      <c r="C1060" s="26" t="s">
        <v>2265</v>
      </c>
      <c r="D1060" s="26" t="s">
        <v>412</v>
      </c>
      <c r="E1060" s="26" t="s">
        <v>4909</v>
      </c>
      <c r="F1060" s="26" t="s">
        <v>4910</v>
      </c>
      <c r="G1060" s="43" t="s">
        <v>4911</v>
      </c>
      <c r="H1060" s="42" t="s">
        <v>4912</v>
      </c>
      <c r="I1060" s="26" t="s">
        <v>4721</v>
      </c>
      <c r="J1060" s="26" t="s">
        <v>412</v>
      </c>
      <c r="K1060" s="26" t="s">
        <v>468</v>
      </c>
      <c r="L1060" s="48">
        <v>43964</v>
      </c>
      <c r="M1060" s="49" t="s">
        <v>25</v>
      </c>
      <c r="N1060" s="51">
        <v>2014</v>
      </c>
      <c r="O1060" s="16" t="s">
        <v>4913</v>
      </c>
      <c r="P1060" s="28" t="s">
        <v>34</v>
      </c>
      <c r="Q1060" s="26">
        <v>5.9</v>
      </c>
      <c r="R1060" s="29">
        <v>35</v>
      </c>
      <c r="S1060" s="26">
        <v>130</v>
      </c>
      <c r="T1060" s="26">
        <v>169</v>
      </c>
      <c r="U1060" s="31">
        <v>65</v>
      </c>
      <c r="V1060" s="31">
        <v>1</v>
      </c>
      <c r="W1060" s="37">
        <v>42408</v>
      </c>
      <c r="X1060" s="31">
        <v>2014</v>
      </c>
      <c r="Y1060" s="31" t="s">
        <v>25</v>
      </c>
      <c r="Z1060" s="26"/>
      <c r="AA1060" s="20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</row>
    <row r="1061" spans="1:111" ht="12.75" customHeight="1" x14ac:dyDescent="0.2">
      <c r="A1061" s="26">
        <v>1108</v>
      </c>
      <c r="B1061" s="26" t="s">
        <v>19</v>
      </c>
      <c r="C1061" s="26" t="s">
        <v>4914</v>
      </c>
      <c r="D1061" s="26"/>
      <c r="E1061" s="26" t="s">
        <v>4915</v>
      </c>
      <c r="F1061" s="26"/>
      <c r="G1061" s="43" t="s">
        <v>4916</v>
      </c>
      <c r="H1061" s="42"/>
      <c r="I1061" s="26" t="s">
        <v>51</v>
      </c>
      <c r="J1061" s="26"/>
      <c r="K1061" s="26" t="s">
        <v>4917</v>
      </c>
      <c r="L1061" s="48">
        <v>44258</v>
      </c>
      <c r="M1061" s="49" t="s">
        <v>25</v>
      </c>
      <c r="N1061" s="51">
        <v>2016</v>
      </c>
      <c r="O1061" s="16" t="s">
        <v>4918</v>
      </c>
      <c r="P1061" s="28" t="s">
        <v>47</v>
      </c>
      <c r="Q1061" s="26">
        <v>4.5999999999999996</v>
      </c>
      <c r="R1061" s="29"/>
      <c r="S1061" s="26">
        <v>105</v>
      </c>
      <c r="T1061" s="26"/>
      <c r="U1061" s="31">
        <v>55</v>
      </c>
      <c r="V1061" s="31">
        <v>1</v>
      </c>
      <c r="W1061" s="31"/>
      <c r="X1061" s="31"/>
      <c r="Y1061" s="31"/>
      <c r="Z1061" s="26"/>
      <c r="AA1061" s="20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</row>
    <row r="1062" spans="1:111" ht="12.75" customHeight="1" x14ac:dyDescent="0.2">
      <c r="A1062" s="26">
        <v>1109</v>
      </c>
      <c r="B1062" s="26" t="s">
        <v>19</v>
      </c>
      <c r="C1062" s="26" t="s">
        <v>220</v>
      </c>
      <c r="D1062" s="26"/>
      <c r="E1062" s="26" t="s">
        <v>4919</v>
      </c>
      <c r="F1062" s="26"/>
      <c r="G1062" s="43" t="s">
        <v>4920</v>
      </c>
      <c r="H1062" s="42"/>
      <c r="I1062" s="26" t="s">
        <v>38</v>
      </c>
      <c r="J1062" s="26"/>
      <c r="K1062" s="26" t="s">
        <v>4921</v>
      </c>
      <c r="L1062" s="48">
        <v>43864</v>
      </c>
      <c r="M1062" s="49" t="s">
        <v>25</v>
      </c>
      <c r="N1062" s="51">
        <v>2017</v>
      </c>
      <c r="O1062" s="16" t="s">
        <v>1162</v>
      </c>
      <c r="P1062" s="28" t="s">
        <v>140</v>
      </c>
      <c r="Q1062" s="26">
        <v>4.7</v>
      </c>
      <c r="R1062" s="29"/>
      <c r="S1062" s="26">
        <v>120</v>
      </c>
      <c r="T1062" s="26"/>
      <c r="U1062" s="31">
        <v>57</v>
      </c>
      <c r="V1062" s="31">
        <v>1</v>
      </c>
      <c r="W1062" s="31"/>
      <c r="X1062" s="31"/>
      <c r="Y1062" s="31"/>
      <c r="Z1062" s="26"/>
      <c r="AA1062" s="20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</row>
    <row r="1063" spans="1:111" s="122" customFormat="1" ht="12.75" customHeight="1" x14ac:dyDescent="0.2">
      <c r="A1063" s="26">
        <v>1110</v>
      </c>
      <c r="B1063" s="26" t="s">
        <v>19</v>
      </c>
      <c r="C1063" s="26" t="s">
        <v>590</v>
      </c>
      <c r="D1063" s="26"/>
      <c r="E1063" s="26" t="s">
        <v>4922</v>
      </c>
      <c r="F1063" s="26"/>
      <c r="G1063" s="43" t="s">
        <v>4923</v>
      </c>
      <c r="H1063" s="42"/>
      <c r="I1063" s="26" t="s">
        <v>66</v>
      </c>
      <c r="J1063" s="26"/>
      <c r="K1063" s="26" t="s">
        <v>2841</v>
      </c>
      <c r="L1063" s="48">
        <v>44277</v>
      </c>
      <c r="M1063" s="73" t="s">
        <v>25</v>
      </c>
      <c r="N1063" s="24">
        <v>2019</v>
      </c>
      <c r="O1063" s="16" t="s">
        <v>26</v>
      </c>
      <c r="P1063" s="28" t="s">
        <v>594</v>
      </c>
      <c r="Q1063" s="26">
        <v>5.58</v>
      </c>
      <c r="R1063" s="29"/>
      <c r="S1063" s="26">
        <v>115</v>
      </c>
      <c r="T1063" s="26"/>
      <c r="U1063" s="26">
        <v>64</v>
      </c>
      <c r="V1063" s="26">
        <v>1</v>
      </c>
      <c r="W1063" s="26"/>
      <c r="X1063" s="26"/>
      <c r="Y1063" s="26"/>
      <c r="Z1063" s="26"/>
      <c r="AA1063" s="75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  <c r="AL1063" s="74"/>
      <c r="AM1063" s="74"/>
      <c r="AN1063" s="74"/>
      <c r="AO1063" s="74"/>
      <c r="AP1063" s="74"/>
      <c r="AQ1063" s="74"/>
      <c r="AR1063" s="74"/>
      <c r="AS1063" s="74"/>
      <c r="AT1063" s="74"/>
      <c r="AU1063" s="74"/>
      <c r="AV1063" s="74"/>
      <c r="AW1063" s="74"/>
      <c r="AX1063" s="74"/>
      <c r="AY1063" s="74"/>
      <c r="AZ1063" s="74"/>
      <c r="BA1063" s="74"/>
      <c r="BB1063" s="74"/>
      <c r="BC1063" s="74"/>
      <c r="BD1063" s="74"/>
      <c r="BE1063" s="74"/>
      <c r="BF1063" s="74"/>
      <c r="BG1063" s="74"/>
      <c r="BH1063" s="74"/>
      <c r="BI1063" s="74"/>
      <c r="BJ1063" s="74"/>
      <c r="BK1063" s="74"/>
      <c r="BL1063" s="74"/>
      <c r="BM1063" s="74"/>
      <c r="BN1063" s="74"/>
      <c r="BO1063" s="74"/>
      <c r="BP1063" s="74"/>
      <c r="BQ1063" s="74"/>
      <c r="BR1063" s="74"/>
      <c r="BS1063" s="74"/>
      <c r="BT1063" s="74"/>
      <c r="BU1063" s="74"/>
      <c r="BV1063" s="74"/>
      <c r="BW1063" s="74"/>
      <c r="BX1063" s="74"/>
      <c r="BY1063" s="74"/>
      <c r="BZ1063" s="74"/>
      <c r="CA1063" s="141"/>
      <c r="CB1063" s="141"/>
      <c r="CC1063" s="141"/>
      <c r="CD1063" s="141"/>
      <c r="CE1063" s="141"/>
      <c r="CF1063" s="141"/>
      <c r="CG1063" s="141"/>
      <c r="CH1063" s="141"/>
      <c r="CI1063" s="141"/>
      <c r="CJ1063" s="141"/>
      <c r="CK1063" s="141"/>
      <c r="CL1063" s="141"/>
      <c r="CM1063" s="141"/>
      <c r="CN1063" s="141"/>
      <c r="CO1063" s="141"/>
      <c r="CP1063" s="141"/>
      <c r="CQ1063" s="141"/>
      <c r="CR1063" s="141"/>
      <c r="CS1063" s="141"/>
      <c r="CT1063" s="141"/>
      <c r="CU1063" s="141"/>
      <c r="CV1063" s="141"/>
      <c r="CW1063" s="141"/>
      <c r="CX1063" s="141"/>
      <c r="CY1063" s="141"/>
      <c r="CZ1063" s="141"/>
      <c r="DA1063" s="141"/>
      <c r="DB1063" s="141"/>
      <c r="DC1063" s="141"/>
      <c r="DD1063" s="141"/>
      <c r="DE1063" s="141"/>
      <c r="DF1063" s="141"/>
      <c r="DG1063" s="141"/>
    </row>
    <row r="1064" spans="1:111" ht="12.75" customHeight="1" x14ac:dyDescent="0.2">
      <c r="A1064" s="26">
        <v>1111</v>
      </c>
      <c r="B1064" s="26" t="s">
        <v>78</v>
      </c>
      <c r="C1064" s="26" t="s">
        <v>4924</v>
      </c>
      <c r="D1064" s="26" t="s">
        <v>4925</v>
      </c>
      <c r="E1064" s="26" t="s">
        <v>4926</v>
      </c>
      <c r="F1064" s="26" t="s">
        <v>4927</v>
      </c>
      <c r="G1064" s="43" t="s">
        <v>4928</v>
      </c>
      <c r="H1064" s="42" t="s">
        <v>4929</v>
      </c>
      <c r="I1064" s="26" t="s">
        <v>2143</v>
      </c>
      <c r="J1064" s="26" t="s">
        <v>4930</v>
      </c>
      <c r="K1064" s="9" t="s">
        <v>2907</v>
      </c>
      <c r="L1064" s="22">
        <v>44161</v>
      </c>
      <c r="M1064" s="12" t="s">
        <v>25</v>
      </c>
      <c r="N1064" s="24">
        <v>2018</v>
      </c>
      <c r="O1064" s="16" t="s">
        <v>88</v>
      </c>
      <c r="P1064" s="28" t="s">
        <v>369</v>
      </c>
      <c r="Q1064" s="26">
        <v>8.4</v>
      </c>
      <c r="R1064" s="131">
        <v>110</v>
      </c>
      <c r="S1064" s="26">
        <v>300</v>
      </c>
      <c r="T1064" s="26">
        <v>300</v>
      </c>
      <c r="U1064" s="26">
        <v>60</v>
      </c>
      <c r="V1064" s="26">
        <v>2</v>
      </c>
      <c r="W1064" s="118">
        <v>43217</v>
      </c>
      <c r="X1064" s="26">
        <v>2018</v>
      </c>
      <c r="Y1064" s="26" t="s">
        <v>442</v>
      </c>
      <c r="Z1064" s="26" t="s">
        <v>4931</v>
      </c>
      <c r="AA1064" s="20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</row>
    <row r="1065" spans="1:111" ht="12.75" customHeight="1" x14ac:dyDescent="0.2">
      <c r="A1065" s="26">
        <v>1112</v>
      </c>
      <c r="B1065" s="26" t="s">
        <v>78</v>
      </c>
      <c r="C1065" s="26" t="s">
        <v>4932</v>
      </c>
      <c r="D1065" s="26" t="s">
        <v>4933</v>
      </c>
      <c r="E1065" s="26" t="s">
        <v>4934</v>
      </c>
      <c r="F1065" s="26" t="s">
        <v>4935</v>
      </c>
      <c r="G1065" s="43" t="s">
        <v>4936</v>
      </c>
      <c r="H1065" s="42" t="s">
        <v>4937</v>
      </c>
      <c r="I1065" s="26" t="s">
        <v>38</v>
      </c>
      <c r="J1065" s="26" t="s">
        <v>4938</v>
      </c>
      <c r="K1065" s="26" t="s">
        <v>4939</v>
      </c>
      <c r="L1065" s="48">
        <v>44387</v>
      </c>
      <c r="M1065" s="49" t="s">
        <v>25</v>
      </c>
      <c r="N1065" s="51">
        <v>2009</v>
      </c>
      <c r="O1065" s="16" t="s">
        <v>4940</v>
      </c>
      <c r="P1065" s="28" t="s">
        <v>47</v>
      </c>
      <c r="Q1065" s="26">
        <v>8</v>
      </c>
      <c r="R1065" s="29">
        <v>110</v>
      </c>
      <c r="S1065" s="26">
        <v>220</v>
      </c>
      <c r="T1065" s="26">
        <v>265</v>
      </c>
      <c r="U1065" s="31">
        <v>48</v>
      </c>
      <c r="V1065" s="31">
        <v>2</v>
      </c>
      <c r="W1065" s="37">
        <v>43731</v>
      </c>
      <c r="X1065" s="31">
        <v>2015</v>
      </c>
      <c r="Y1065" s="31" t="s">
        <v>132</v>
      </c>
      <c r="Z1065" s="26"/>
      <c r="AA1065" s="20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</row>
    <row r="1066" spans="1:111" ht="12.75" customHeight="1" x14ac:dyDescent="0.2">
      <c r="A1066" s="26">
        <v>1113</v>
      </c>
      <c r="B1066" s="26" t="s">
        <v>78</v>
      </c>
      <c r="C1066" s="26" t="s">
        <v>4941</v>
      </c>
      <c r="D1066" s="26" t="s">
        <v>2085</v>
      </c>
      <c r="E1066" s="26" t="s">
        <v>4942</v>
      </c>
      <c r="F1066" s="26" t="s">
        <v>4943</v>
      </c>
      <c r="G1066" s="43" t="s">
        <v>4944</v>
      </c>
      <c r="H1066" s="42" t="s">
        <v>4945</v>
      </c>
      <c r="I1066" s="26" t="s">
        <v>356</v>
      </c>
      <c r="J1066" s="26" t="s">
        <v>229</v>
      </c>
      <c r="K1066" s="9" t="s">
        <v>4946</v>
      </c>
      <c r="L1066" s="22">
        <v>44417</v>
      </c>
      <c r="M1066" s="12" t="s">
        <v>25</v>
      </c>
      <c r="N1066" s="24">
        <v>2015</v>
      </c>
      <c r="O1066" s="16" t="s">
        <v>4947</v>
      </c>
      <c r="P1066" s="28" t="s">
        <v>34</v>
      </c>
      <c r="Q1066" s="26">
        <v>5.3</v>
      </c>
      <c r="R1066" s="29">
        <v>18.5</v>
      </c>
      <c r="S1066" s="26">
        <v>117</v>
      </c>
      <c r="T1066" s="26">
        <v>117</v>
      </c>
      <c r="U1066" s="26">
        <v>67</v>
      </c>
      <c r="V1066" s="26">
        <v>1</v>
      </c>
      <c r="W1066" s="25">
        <v>43416</v>
      </c>
      <c r="X1066" s="26">
        <v>2018</v>
      </c>
      <c r="Y1066" s="26" t="s">
        <v>25</v>
      </c>
      <c r="Z1066" s="26" t="s">
        <v>4948</v>
      </c>
      <c r="AA1066" s="20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</row>
    <row r="1067" spans="1:111" ht="12.75" customHeight="1" x14ac:dyDescent="0.2">
      <c r="A1067" s="26">
        <v>1114</v>
      </c>
      <c r="B1067" s="26" t="s">
        <v>19</v>
      </c>
      <c r="C1067" s="26" t="s">
        <v>4949</v>
      </c>
      <c r="D1067" s="26"/>
      <c r="E1067" s="26" t="s">
        <v>4950</v>
      </c>
      <c r="F1067" s="26" t="s">
        <v>4951</v>
      </c>
      <c r="G1067" s="43" t="s">
        <v>4952</v>
      </c>
      <c r="H1067" s="42"/>
      <c r="I1067" s="26" t="s">
        <v>367</v>
      </c>
      <c r="J1067" s="26"/>
      <c r="K1067" s="9" t="s">
        <v>1561</v>
      </c>
      <c r="L1067" s="22">
        <v>43692</v>
      </c>
      <c r="M1067" s="12" t="s">
        <v>25</v>
      </c>
      <c r="N1067" s="24">
        <v>2017</v>
      </c>
      <c r="O1067" s="16" t="s">
        <v>26</v>
      </c>
      <c r="P1067" s="28" t="s">
        <v>369</v>
      </c>
      <c r="Q1067" s="26">
        <v>5.5</v>
      </c>
      <c r="R1067" s="29"/>
      <c r="S1067" s="26">
        <v>110</v>
      </c>
      <c r="T1067" s="26">
        <v>110</v>
      </c>
      <c r="U1067" s="26">
        <v>64</v>
      </c>
      <c r="V1067" s="26">
        <v>1</v>
      </c>
      <c r="W1067" s="31"/>
      <c r="X1067" s="31"/>
      <c r="Y1067" s="31"/>
      <c r="Z1067" s="26"/>
      <c r="AA1067" s="20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</row>
    <row r="1068" spans="1:111" ht="12.75" customHeight="1" x14ac:dyDescent="0.2">
      <c r="A1068" s="26">
        <v>1115</v>
      </c>
      <c r="B1068" s="26" t="s">
        <v>19</v>
      </c>
      <c r="C1068" s="26" t="s">
        <v>1879</v>
      </c>
      <c r="D1068" s="26"/>
      <c r="E1068" s="26" t="s">
        <v>4953</v>
      </c>
      <c r="F1068" s="26"/>
      <c r="G1068" s="43" t="s">
        <v>4954</v>
      </c>
      <c r="H1068" s="42"/>
      <c r="I1068" s="26" t="s">
        <v>66</v>
      </c>
      <c r="J1068" s="26"/>
      <c r="K1068" s="26" t="s">
        <v>4955</v>
      </c>
      <c r="L1068" s="48">
        <v>44253</v>
      </c>
      <c r="M1068" s="49" t="s">
        <v>25</v>
      </c>
      <c r="N1068" s="51">
        <v>2015</v>
      </c>
      <c r="O1068" s="16" t="s">
        <v>136</v>
      </c>
      <c r="P1068" s="28" t="s">
        <v>47</v>
      </c>
      <c r="Q1068" s="26">
        <v>6</v>
      </c>
      <c r="R1068" s="29"/>
      <c r="S1068" s="26">
        <v>115</v>
      </c>
      <c r="T1068" s="26"/>
      <c r="U1068" s="31">
        <v>52</v>
      </c>
      <c r="V1068" s="31">
        <v>1</v>
      </c>
      <c r="W1068" s="31"/>
      <c r="X1068" s="31"/>
      <c r="Y1068" s="31"/>
      <c r="Z1068" s="26"/>
      <c r="AA1068" s="20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</row>
    <row r="1069" spans="1:111" ht="12.75" customHeight="1" x14ac:dyDescent="0.2">
      <c r="A1069" s="26">
        <v>1116</v>
      </c>
      <c r="B1069" s="26" t="s">
        <v>19</v>
      </c>
      <c r="C1069" s="26" t="s">
        <v>4956</v>
      </c>
      <c r="D1069" s="26"/>
      <c r="E1069" s="26" t="s">
        <v>4957</v>
      </c>
      <c r="F1069" s="26"/>
      <c r="G1069" s="43" t="s">
        <v>4958</v>
      </c>
      <c r="H1069" s="42"/>
      <c r="I1069" s="26" t="s">
        <v>740</v>
      </c>
      <c r="J1069" s="26"/>
      <c r="K1069" s="26" t="s">
        <v>4959</v>
      </c>
      <c r="L1069" s="48">
        <v>43963</v>
      </c>
      <c r="M1069" s="49" t="s">
        <v>25</v>
      </c>
      <c r="N1069" s="51">
        <v>2010</v>
      </c>
      <c r="O1069" s="16" t="s">
        <v>344</v>
      </c>
      <c r="P1069" s="28" t="s">
        <v>47</v>
      </c>
      <c r="Q1069" s="26">
        <v>6</v>
      </c>
      <c r="R1069" s="29"/>
      <c r="S1069" s="26">
        <v>130</v>
      </c>
      <c r="T1069" s="26"/>
      <c r="U1069" s="31">
        <v>51</v>
      </c>
      <c r="V1069" s="31">
        <v>1</v>
      </c>
      <c r="W1069" s="31"/>
      <c r="X1069" s="31"/>
      <c r="Y1069" s="31"/>
      <c r="Z1069" s="26"/>
      <c r="AA1069" s="20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</row>
    <row r="1070" spans="1:111" s="122" customFormat="1" ht="12.75" customHeight="1" x14ac:dyDescent="0.2">
      <c r="A1070" s="26">
        <v>1117</v>
      </c>
      <c r="B1070" s="26" t="s">
        <v>19</v>
      </c>
      <c r="C1070" s="26" t="s">
        <v>4209</v>
      </c>
      <c r="D1070" s="26"/>
      <c r="E1070" s="26" t="s">
        <v>4960</v>
      </c>
      <c r="F1070" s="26"/>
      <c r="G1070" s="43" t="s">
        <v>4961</v>
      </c>
      <c r="H1070" s="42"/>
      <c r="I1070" s="26" t="s">
        <v>1146</v>
      </c>
      <c r="J1070" s="26"/>
      <c r="K1070" s="26" t="s">
        <v>4962</v>
      </c>
      <c r="L1070" s="48">
        <v>44275</v>
      </c>
      <c r="M1070" s="49" t="s">
        <v>25</v>
      </c>
      <c r="N1070" s="51">
        <v>2019</v>
      </c>
      <c r="O1070" s="16" t="s">
        <v>26</v>
      </c>
      <c r="P1070" s="28" t="s">
        <v>47</v>
      </c>
      <c r="Q1070" s="26">
        <v>4.4000000000000004</v>
      </c>
      <c r="R1070" s="29"/>
      <c r="S1070" s="26">
        <v>94</v>
      </c>
      <c r="T1070" s="26"/>
      <c r="U1070" s="31" t="s">
        <v>34</v>
      </c>
      <c r="V1070" s="31">
        <v>1</v>
      </c>
      <c r="W1070" s="31"/>
      <c r="X1070" s="31"/>
      <c r="Y1070" s="31"/>
      <c r="Z1070" s="26"/>
      <c r="AA1070" s="75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  <c r="AL1070" s="74"/>
      <c r="AM1070" s="74"/>
      <c r="AN1070" s="74"/>
      <c r="AO1070" s="74"/>
      <c r="AP1070" s="74"/>
      <c r="AQ1070" s="74"/>
      <c r="AR1070" s="74"/>
      <c r="AS1070" s="74"/>
      <c r="AT1070" s="74"/>
      <c r="AU1070" s="74"/>
      <c r="AV1070" s="74"/>
      <c r="AW1070" s="74"/>
      <c r="AX1070" s="74"/>
      <c r="AY1070" s="74"/>
      <c r="AZ1070" s="74"/>
      <c r="BA1070" s="74"/>
      <c r="BB1070" s="74"/>
      <c r="BC1070" s="74"/>
      <c r="BD1070" s="74"/>
      <c r="BE1070" s="74"/>
      <c r="BF1070" s="74"/>
      <c r="BG1070" s="74"/>
      <c r="BH1070" s="74"/>
      <c r="BI1070" s="74"/>
      <c r="BJ1070" s="74"/>
      <c r="BK1070" s="74"/>
      <c r="BL1070" s="74"/>
      <c r="BM1070" s="74"/>
      <c r="BN1070" s="74"/>
      <c r="BO1070" s="74"/>
      <c r="BP1070" s="74"/>
      <c r="BQ1070" s="74"/>
      <c r="BR1070" s="74"/>
      <c r="BS1070" s="74"/>
      <c r="BT1070" s="74"/>
      <c r="BU1070" s="74"/>
      <c r="BV1070" s="74"/>
      <c r="BW1070" s="74"/>
      <c r="BX1070" s="74"/>
      <c r="BY1070" s="74"/>
      <c r="BZ1070" s="74"/>
      <c r="CA1070" s="141"/>
      <c r="CB1070" s="141"/>
      <c r="CC1070" s="141"/>
      <c r="CD1070" s="141"/>
      <c r="CE1070" s="141"/>
      <c r="CF1070" s="141"/>
      <c r="CG1070" s="141"/>
      <c r="CH1070" s="141"/>
      <c r="CI1070" s="141"/>
      <c r="CJ1070" s="141"/>
      <c r="CK1070" s="141"/>
      <c r="CL1070" s="141"/>
      <c r="CM1070" s="141"/>
      <c r="CN1070" s="141"/>
      <c r="CO1070" s="141"/>
      <c r="CP1070" s="141"/>
      <c r="CQ1070" s="141"/>
      <c r="CR1070" s="141"/>
      <c r="CS1070" s="141"/>
      <c r="CT1070" s="141"/>
      <c r="CU1070" s="141"/>
      <c r="CV1070" s="141"/>
      <c r="CW1070" s="141"/>
      <c r="CX1070" s="141"/>
      <c r="CY1070" s="141"/>
      <c r="CZ1070" s="141"/>
      <c r="DA1070" s="141"/>
      <c r="DB1070" s="141"/>
      <c r="DC1070" s="141"/>
      <c r="DD1070" s="141"/>
      <c r="DE1070" s="141"/>
      <c r="DF1070" s="141"/>
      <c r="DG1070" s="141"/>
    </row>
    <row r="1071" spans="1:111" ht="12.75" customHeight="1" x14ac:dyDescent="0.2">
      <c r="A1071" s="26">
        <v>1118</v>
      </c>
      <c r="B1071" s="26" t="s">
        <v>19</v>
      </c>
      <c r="C1071" s="26" t="s">
        <v>4963</v>
      </c>
      <c r="D1071" s="26"/>
      <c r="E1071" s="26" t="s">
        <v>4964</v>
      </c>
      <c r="F1071" s="26"/>
      <c r="G1071" s="43" t="s">
        <v>4965</v>
      </c>
      <c r="H1071" s="42"/>
      <c r="I1071" s="26" t="s">
        <v>378</v>
      </c>
      <c r="J1071" s="26"/>
      <c r="K1071" s="26" t="s">
        <v>4966</v>
      </c>
      <c r="L1071" s="48">
        <v>44464</v>
      </c>
      <c r="M1071" s="12" t="s">
        <v>25</v>
      </c>
      <c r="N1071" s="24">
        <v>2012</v>
      </c>
      <c r="O1071" s="16" t="s">
        <v>4967</v>
      </c>
      <c r="P1071" s="28" t="s">
        <v>47</v>
      </c>
      <c r="Q1071" s="26">
        <v>6.3</v>
      </c>
      <c r="R1071" s="29"/>
      <c r="S1071" s="26">
        <v>105</v>
      </c>
      <c r="T1071" s="26"/>
      <c r="U1071" s="26">
        <v>53</v>
      </c>
      <c r="V1071" s="26">
        <v>1</v>
      </c>
      <c r="W1071" s="26"/>
      <c r="X1071" s="26"/>
      <c r="Y1071" s="26"/>
      <c r="Z1071" s="26"/>
      <c r="AA1071" s="20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</row>
    <row r="1072" spans="1:111" ht="12.75" customHeight="1" x14ac:dyDescent="0.2">
      <c r="A1072" s="26">
        <v>1119</v>
      </c>
      <c r="B1072" s="26" t="s">
        <v>19</v>
      </c>
      <c r="C1072" s="26" t="s">
        <v>4968</v>
      </c>
      <c r="D1072" s="26"/>
      <c r="E1072" s="26" t="s">
        <v>4969</v>
      </c>
      <c r="F1072" s="26"/>
      <c r="G1072" s="43" t="s">
        <v>4970</v>
      </c>
      <c r="H1072" s="42"/>
      <c r="I1072" s="26" t="s">
        <v>202</v>
      </c>
      <c r="J1072" s="26"/>
      <c r="K1072" s="26" t="s">
        <v>4971</v>
      </c>
      <c r="L1072" s="48">
        <v>43047</v>
      </c>
      <c r="M1072" s="49" t="s">
        <v>25</v>
      </c>
      <c r="N1072" s="51">
        <v>2013</v>
      </c>
      <c r="O1072" s="16" t="s">
        <v>4972</v>
      </c>
      <c r="P1072" s="28" t="s">
        <v>47</v>
      </c>
      <c r="Q1072" s="26">
        <v>4.9000000000000004</v>
      </c>
      <c r="R1072" s="29"/>
      <c r="S1072" s="26">
        <v>100</v>
      </c>
      <c r="T1072" s="26"/>
      <c r="U1072" s="31">
        <v>52</v>
      </c>
      <c r="V1072" s="31">
        <v>1</v>
      </c>
      <c r="W1072" s="31"/>
      <c r="X1072" s="31"/>
      <c r="Y1072" s="31"/>
      <c r="Z1072" s="26"/>
      <c r="AA1072" s="20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</row>
    <row r="1073" spans="1:111" ht="12.75" customHeight="1" x14ac:dyDescent="0.2">
      <c r="A1073" s="26">
        <v>1120</v>
      </c>
      <c r="B1073" s="26" t="s">
        <v>19</v>
      </c>
      <c r="C1073" s="26" t="s">
        <v>1130</v>
      </c>
      <c r="D1073" s="26"/>
      <c r="E1073" s="26" t="s">
        <v>4973</v>
      </c>
      <c r="F1073" s="26"/>
      <c r="G1073" s="43" t="s">
        <v>4974</v>
      </c>
      <c r="H1073" s="42"/>
      <c r="I1073" s="26" t="s">
        <v>66</v>
      </c>
      <c r="J1073" s="26"/>
      <c r="K1073" s="26" t="s">
        <v>4975</v>
      </c>
      <c r="L1073" s="48">
        <v>44203</v>
      </c>
      <c r="M1073" s="12" t="s">
        <v>25</v>
      </c>
      <c r="N1073" s="24">
        <v>2015</v>
      </c>
      <c r="O1073" s="16" t="s">
        <v>4976</v>
      </c>
      <c r="P1073" s="28" t="s">
        <v>47</v>
      </c>
      <c r="Q1073" s="26">
        <v>5.5</v>
      </c>
      <c r="R1073" s="29"/>
      <c r="S1073" s="26">
        <v>95</v>
      </c>
      <c r="T1073" s="26"/>
      <c r="U1073" s="26">
        <v>52</v>
      </c>
      <c r="V1073" s="26">
        <v>1</v>
      </c>
      <c r="W1073" s="26"/>
      <c r="X1073" s="26"/>
      <c r="Y1073" s="26"/>
      <c r="Z1073" s="78"/>
      <c r="AA1073" s="20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</row>
    <row r="1074" spans="1:111" ht="12.75" customHeight="1" x14ac:dyDescent="0.2">
      <c r="A1074" s="26">
        <v>1121</v>
      </c>
      <c r="B1074" s="26" t="s">
        <v>19</v>
      </c>
      <c r="C1074" s="26" t="s">
        <v>1385</v>
      </c>
      <c r="D1074" s="26"/>
      <c r="E1074" s="26" t="s">
        <v>4977</v>
      </c>
      <c r="F1074" s="26"/>
      <c r="G1074" s="43" t="s">
        <v>4978</v>
      </c>
      <c r="H1074" s="42"/>
      <c r="I1074" s="26" t="s">
        <v>66</v>
      </c>
      <c r="J1074" s="26"/>
      <c r="K1074" s="26" t="s">
        <v>4979</v>
      </c>
      <c r="L1074" s="48">
        <v>43894</v>
      </c>
      <c r="M1074" s="49" t="s">
        <v>25</v>
      </c>
      <c r="N1074" s="24">
        <v>2016</v>
      </c>
      <c r="O1074" s="16" t="s">
        <v>543</v>
      </c>
      <c r="P1074" s="28" t="s">
        <v>140</v>
      </c>
      <c r="Q1074" s="26">
        <v>5.34</v>
      </c>
      <c r="R1074" s="29"/>
      <c r="S1074" s="26">
        <v>105</v>
      </c>
      <c r="T1074" s="26"/>
      <c r="U1074" s="26">
        <v>54</v>
      </c>
      <c r="V1074" s="26">
        <v>1</v>
      </c>
      <c r="W1074" s="31"/>
      <c r="X1074" s="31"/>
      <c r="Y1074" s="31"/>
      <c r="Z1074" s="26"/>
      <c r="AA1074" s="20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</row>
    <row r="1075" spans="1:111" s="122" customFormat="1" ht="12.75" customHeight="1" x14ac:dyDescent="0.2">
      <c r="A1075" s="26">
        <v>1123</v>
      </c>
      <c r="B1075" s="26" t="s">
        <v>19</v>
      </c>
      <c r="C1075" s="26" t="s">
        <v>4980</v>
      </c>
      <c r="D1075" s="26"/>
      <c r="E1075" s="26" t="s">
        <v>4981</v>
      </c>
      <c r="F1075" s="26"/>
      <c r="G1075" s="43" t="s">
        <v>4982</v>
      </c>
      <c r="H1075" s="42"/>
      <c r="I1075" s="26" t="s">
        <v>217</v>
      </c>
      <c r="J1075" s="26"/>
      <c r="K1075" s="26" t="s">
        <v>4983</v>
      </c>
      <c r="L1075" s="48">
        <v>44278</v>
      </c>
      <c r="M1075" s="49" t="s">
        <v>25</v>
      </c>
      <c r="N1075" s="51">
        <v>2019</v>
      </c>
      <c r="O1075" s="16" t="s">
        <v>26</v>
      </c>
      <c r="P1075" s="28" t="s">
        <v>47</v>
      </c>
      <c r="Q1075" s="26">
        <v>4.1500000000000004</v>
      </c>
      <c r="R1075" s="29"/>
      <c r="S1075" s="26">
        <v>77</v>
      </c>
      <c r="T1075" s="26"/>
      <c r="U1075" s="31" t="s">
        <v>34</v>
      </c>
      <c r="V1075" s="31">
        <v>1</v>
      </c>
      <c r="W1075" s="31"/>
      <c r="X1075" s="31"/>
      <c r="Y1075" s="31"/>
      <c r="Z1075" s="26"/>
      <c r="AA1075" s="75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  <c r="AL1075" s="74"/>
      <c r="AM1075" s="74"/>
      <c r="AN1075" s="74"/>
      <c r="AO1075" s="74"/>
      <c r="AP1075" s="74"/>
      <c r="AQ1075" s="74"/>
      <c r="AR1075" s="74"/>
      <c r="AS1075" s="74"/>
      <c r="AT1075" s="74"/>
      <c r="AU1075" s="74"/>
      <c r="AV1075" s="74"/>
      <c r="AW1075" s="74"/>
      <c r="AX1075" s="74"/>
      <c r="AY1075" s="74"/>
      <c r="AZ1075" s="74"/>
      <c r="BA1075" s="74"/>
      <c r="BB1075" s="74"/>
      <c r="BC1075" s="74"/>
      <c r="BD1075" s="74"/>
      <c r="BE1075" s="74"/>
      <c r="BF1075" s="74"/>
      <c r="BG1075" s="74"/>
      <c r="BH1075" s="74"/>
      <c r="BI1075" s="74"/>
      <c r="BJ1075" s="74"/>
      <c r="BK1075" s="74"/>
      <c r="BL1075" s="74"/>
      <c r="BM1075" s="74"/>
      <c r="BN1075" s="74"/>
      <c r="BO1075" s="74"/>
      <c r="BP1075" s="74"/>
      <c r="BQ1075" s="74"/>
      <c r="BR1075" s="74"/>
      <c r="BS1075" s="74"/>
      <c r="BT1075" s="74"/>
      <c r="BU1075" s="74"/>
      <c r="BV1075" s="74"/>
      <c r="BW1075" s="74"/>
      <c r="BX1075" s="74"/>
      <c r="BY1075" s="74"/>
      <c r="BZ1075" s="74"/>
      <c r="CA1075" s="141"/>
      <c r="CB1075" s="141"/>
      <c r="CC1075" s="141"/>
      <c r="CD1075" s="141"/>
      <c r="CE1075" s="141"/>
      <c r="CF1075" s="141"/>
      <c r="CG1075" s="141"/>
      <c r="CH1075" s="141"/>
      <c r="CI1075" s="141"/>
      <c r="CJ1075" s="141"/>
      <c r="CK1075" s="141"/>
      <c r="CL1075" s="141"/>
      <c r="CM1075" s="141"/>
      <c r="CN1075" s="141"/>
      <c r="CO1075" s="141"/>
      <c r="CP1075" s="141"/>
      <c r="CQ1075" s="141"/>
      <c r="CR1075" s="141"/>
      <c r="CS1075" s="141"/>
      <c r="CT1075" s="141"/>
      <c r="CU1075" s="141"/>
      <c r="CV1075" s="141"/>
      <c r="CW1075" s="141"/>
      <c r="CX1075" s="141"/>
      <c r="CY1075" s="141"/>
      <c r="CZ1075" s="141"/>
      <c r="DA1075" s="141"/>
      <c r="DB1075" s="141"/>
      <c r="DC1075" s="141"/>
      <c r="DD1075" s="141"/>
      <c r="DE1075" s="141"/>
      <c r="DF1075" s="141"/>
      <c r="DG1075" s="141"/>
    </row>
    <row r="1076" spans="1:111" ht="12.75" customHeight="1" x14ac:dyDescent="0.2">
      <c r="A1076" s="26">
        <v>1124</v>
      </c>
      <c r="B1076" s="26" t="s">
        <v>19</v>
      </c>
      <c r="C1076" s="26" t="s">
        <v>676</v>
      </c>
      <c r="D1076" s="26"/>
      <c r="E1076" s="26" t="s">
        <v>4984</v>
      </c>
      <c r="F1076" s="26"/>
      <c r="G1076" s="43" t="s">
        <v>4985</v>
      </c>
      <c r="H1076" s="42"/>
      <c r="I1076" s="26" t="s">
        <v>38</v>
      </c>
      <c r="J1076" s="26"/>
      <c r="K1076" s="26" t="s">
        <v>4986</v>
      </c>
      <c r="L1076" s="48">
        <v>43156</v>
      </c>
      <c r="M1076" s="49" t="s">
        <v>25</v>
      </c>
      <c r="N1076" s="24">
        <v>2015</v>
      </c>
      <c r="O1076" s="16" t="s">
        <v>156</v>
      </c>
      <c r="P1076" s="28" t="s">
        <v>47</v>
      </c>
      <c r="Q1076" s="26">
        <v>4.3</v>
      </c>
      <c r="R1076" s="29"/>
      <c r="S1076" s="26">
        <v>100</v>
      </c>
      <c r="T1076" s="26"/>
      <c r="U1076" s="26">
        <v>54</v>
      </c>
      <c r="V1076" s="26">
        <v>1</v>
      </c>
      <c r="W1076" s="31"/>
      <c r="X1076" s="31"/>
      <c r="Y1076" s="31"/>
      <c r="Z1076" s="26"/>
      <c r="AA1076" s="20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</row>
    <row r="1077" spans="1:111" ht="12.75" customHeight="1" x14ac:dyDescent="0.2">
      <c r="A1077" s="26">
        <v>1125</v>
      </c>
      <c r="B1077" s="26" t="s">
        <v>19</v>
      </c>
      <c r="C1077" s="26" t="s">
        <v>2126</v>
      </c>
      <c r="D1077" s="26"/>
      <c r="E1077" s="26" t="s">
        <v>4987</v>
      </c>
      <c r="F1077" s="26"/>
      <c r="G1077" s="43" t="s">
        <v>4988</v>
      </c>
      <c r="H1077" s="42"/>
      <c r="I1077" s="26" t="s">
        <v>788</v>
      </c>
      <c r="J1077" s="26"/>
      <c r="K1077" s="26" t="s">
        <v>4989</v>
      </c>
      <c r="L1077" s="48">
        <v>43658</v>
      </c>
      <c r="M1077" s="49" t="s">
        <v>25</v>
      </c>
      <c r="N1077" s="51">
        <v>2010</v>
      </c>
      <c r="O1077" s="16" t="s">
        <v>1082</v>
      </c>
      <c r="P1077" s="28" t="s">
        <v>47</v>
      </c>
      <c r="Q1077" s="26">
        <v>7</v>
      </c>
      <c r="R1077" s="29"/>
      <c r="S1077" s="26">
        <v>110</v>
      </c>
      <c r="T1077" s="26"/>
      <c r="U1077" s="31">
        <v>51</v>
      </c>
      <c r="V1077" s="31">
        <v>1</v>
      </c>
      <c r="W1077" s="31"/>
      <c r="X1077" s="31"/>
      <c r="Y1077" s="31"/>
      <c r="Z1077" s="26"/>
      <c r="AA1077" s="20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</row>
    <row r="1078" spans="1:111" s="122" customFormat="1" ht="12.75" customHeight="1" x14ac:dyDescent="0.2">
      <c r="A1078" s="26">
        <v>1126</v>
      </c>
      <c r="B1078" s="7" t="s">
        <v>19</v>
      </c>
      <c r="C1078" s="7" t="s">
        <v>4990</v>
      </c>
      <c r="D1078" s="9"/>
      <c r="E1078" s="9" t="s">
        <v>4991</v>
      </c>
      <c r="F1078" s="9"/>
      <c r="G1078" s="10" t="s">
        <v>4992</v>
      </c>
      <c r="H1078" s="2"/>
      <c r="I1078" s="9" t="s">
        <v>217</v>
      </c>
      <c r="J1078" s="9"/>
      <c r="K1078" s="9" t="s">
        <v>4993</v>
      </c>
      <c r="L1078" s="22">
        <v>44280</v>
      </c>
      <c r="M1078" s="12" t="s">
        <v>25</v>
      </c>
      <c r="N1078" s="24">
        <v>2019</v>
      </c>
      <c r="O1078" s="16" t="s">
        <v>26</v>
      </c>
      <c r="P1078" s="28" t="s">
        <v>47</v>
      </c>
      <c r="Q1078" s="26">
        <v>5.15</v>
      </c>
      <c r="R1078" s="29"/>
      <c r="S1078" s="26">
        <v>114</v>
      </c>
      <c r="T1078" s="26"/>
      <c r="U1078" s="26" t="s">
        <v>34</v>
      </c>
      <c r="V1078" s="26">
        <v>1</v>
      </c>
      <c r="W1078" s="31"/>
      <c r="X1078" s="31"/>
      <c r="Y1078" s="31"/>
      <c r="Z1078" s="26"/>
      <c r="AA1078" s="75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  <c r="AL1078" s="74"/>
      <c r="AM1078" s="74"/>
      <c r="AN1078" s="74"/>
      <c r="AO1078" s="74"/>
      <c r="AP1078" s="74"/>
      <c r="AQ1078" s="74"/>
      <c r="AR1078" s="74"/>
      <c r="AS1078" s="74"/>
      <c r="AT1078" s="74"/>
      <c r="AU1078" s="74"/>
      <c r="AV1078" s="74"/>
      <c r="AW1078" s="74"/>
      <c r="AX1078" s="74"/>
      <c r="AY1078" s="74"/>
      <c r="AZ1078" s="74"/>
      <c r="BA1078" s="74"/>
      <c r="BB1078" s="74"/>
      <c r="BC1078" s="74"/>
      <c r="BD1078" s="74"/>
      <c r="BE1078" s="74"/>
      <c r="BF1078" s="74"/>
      <c r="BG1078" s="74"/>
      <c r="BH1078" s="74"/>
      <c r="BI1078" s="74"/>
      <c r="BJ1078" s="74"/>
      <c r="BK1078" s="74"/>
      <c r="BL1078" s="74"/>
      <c r="BM1078" s="74"/>
      <c r="BN1078" s="74"/>
      <c r="BO1078" s="74"/>
      <c r="BP1078" s="74"/>
      <c r="BQ1078" s="74"/>
      <c r="BR1078" s="74"/>
      <c r="BS1078" s="74"/>
      <c r="BT1078" s="74"/>
      <c r="BU1078" s="74"/>
      <c r="BV1078" s="74"/>
      <c r="BW1078" s="74"/>
      <c r="BX1078" s="74"/>
      <c r="BY1078" s="74"/>
      <c r="BZ1078" s="74"/>
      <c r="CA1078" s="141"/>
      <c r="CB1078" s="141"/>
      <c r="CC1078" s="141"/>
      <c r="CD1078" s="141"/>
      <c r="CE1078" s="141"/>
      <c r="CF1078" s="141"/>
      <c r="CG1078" s="141"/>
      <c r="CH1078" s="141"/>
      <c r="CI1078" s="141"/>
      <c r="CJ1078" s="141"/>
      <c r="CK1078" s="141"/>
      <c r="CL1078" s="141"/>
      <c r="CM1078" s="141"/>
      <c r="CN1078" s="141"/>
      <c r="CO1078" s="141"/>
      <c r="CP1078" s="141"/>
      <c r="CQ1078" s="141"/>
      <c r="CR1078" s="141"/>
      <c r="CS1078" s="141"/>
      <c r="CT1078" s="141"/>
      <c r="CU1078" s="141"/>
      <c r="CV1078" s="141"/>
      <c r="CW1078" s="141"/>
      <c r="CX1078" s="141"/>
      <c r="CY1078" s="141"/>
      <c r="CZ1078" s="141"/>
      <c r="DA1078" s="141"/>
      <c r="DB1078" s="141"/>
      <c r="DC1078" s="141"/>
      <c r="DD1078" s="141"/>
      <c r="DE1078" s="141"/>
      <c r="DF1078" s="141"/>
      <c r="DG1078" s="141"/>
    </row>
    <row r="1079" spans="1:111" s="122" customFormat="1" ht="12.75" customHeight="1" x14ac:dyDescent="0.2">
      <c r="A1079" s="26">
        <v>1127</v>
      </c>
      <c r="B1079" s="26" t="s">
        <v>19</v>
      </c>
      <c r="C1079" s="26" t="s">
        <v>4994</v>
      </c>
      <c r="D1079" s="26"/>
      <c r="E1079" s="26" t="s">
        <v>4995</v>
      </c>
      <c r="F1079" s="26"/>
      <c r="G1079" s="43" t="s">
        <v>4996</v>
      </c>
      <c r="H1079" s="42"/>
      <c r="I1079" s="26" t="s">
        <v>116</v>
      </c>
      <c r="J1079" s="26"/>
      <c r="K1079" s="26" t="s">
        <v>4997</v>
      </c>
      <c r="L1079" s="48">
        <v>44283</v>
      </c>
      <c r="M1079" s="49" t="s">
        <v>25</v>
      </c>
      <c r="N1079" s="51">
        <v>2018</v>
      </c>
      <c r="O1079" s="16" t="s">
        <v>260</v>
      </c>
      <c r="P1079" s="28" t="s">
        <v>4998</v>
      </c>
      <c r="Q1079" s="26">
        <v>5</v>
      </c>
      <c r="R1079" s="29"/>
      <c r="S1079" s="26">
        <v>95</v>
      </c>
      <c r="T1079" s="26"/>
      <c r="U1079" s="31" t="s">
        <v>34</v>
      </c>
      <c r="V1079" s="31">
        <v>1</v>
      </c>
      <c r="W1079" s="31"/>
      <c r="X1079" s="31"/>
      <c r="Y1079" s="31"/>
      <c r="Z1079" s="26"/>
      <c r="AA1079" s="144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  <c r="BM1079" s="145"/>
      <c r="BN1079" s="145"/>
      <c r="BO1079" s="145"/>
      <c r="BP1079" s="145"/>
      <c r="BQ1079" s="145"/>
      <c r="BR1079" s="145"/>
      <c r="BS1079" s="145"/>
      <c r="BT1079" s="145"/>
      <c r="BU1079" s="145"/>
      <c r="BV1079" s="145"/>
      <c r="BW1079" s="145"/>
      <c r="BX1079" s="145"/>
      <c r="BY1079" s="145"/>
      <c r="BZ1079" s="145"/>
      <c r="CA1079" s="141"/>
      <c r="CB1079" s="141"/>
      <c r="CC1079" s="141"/>
      <c r="CD1079" s="141"/>
      <c r="CE1079" s="141"/>
      <c r="CF1079" s="141"/>
      <c r="CG1079" s="141"/>
      <c r="CH1079" s="141"/>
      <c r="CI1079" s="141"/>
      <c r="CJ1079" s="141"/>
      <c r="CK1079" s="141"/>
      <c r="CL1079" s="141"/>
      <c r="CM1079" s="141"/>
      <c r="CN1079" s="141"/>
      <c r="CO1079" s="141"/>
      <c r="CP1079" s="141"/>
      <c r="CQ1079" s="141"/>
      <c r="CR1079" s="141"/>
      <c r="CS1079" s="141"/>
      <c r="CT1079" s="141"/>
      <c r="CU1079" s="141"/>
      <c r="CV1079" s="141"/>
      <c r="CW1079" s="141"/>
      <c r="CX1079" s="141"/>
      <c r="CY1079" s="141"/>
      <c r="CZ1079" s="141"/>
      <c r="DA1079" s="141"/>
      <c r="DB1079" s="141"/>
      <c r="DC1079" s="141"/>
      <c r="DD1079" s="141"/>
      <c r="DE1079" s="141"/>
      <c r="DF1079" s="141"/>
      <c r="DG1079" s="141"/>
    </row>
    <row r="1080" spans="1:111" s="74" customFormat="1" ht="12.75" customHeight="1" x14ac:dyDescent="0.2">
      <c r="A1080" s="26">
        <v>1128</v>
      </c>
      <c r="B1080" s="26" t="s">
        <v>19</v>
      </c>
      <c r="C1080" s="26" t="s">
        <v>4999</v>
      </c>
      <c r="D1080" s="26"/>
      <c r="E1080" s="26" t="s">
        <v>5000</v>
      </c>
      <c r="F1080" s="26"/>
      <c r="G1080" s="43" t="s">
        <v>5001</v>
      </c>
      <c r="H1080" s="42"/>
      <c r="I1080" s="26" t="s">
        <v>116</v>
      </c>
      <c r="J1080" s="26"/>
      <c r="K1080" s="26" t="s">
        <v>4997</v>
      </c>
      <c r="L1080" s="48">
        <v>44283</v>
      </c>
      <c r="M1080" s="49" t="s">
        <v>25</v>
      </c>
      <c r="N1080" s="51">
        <v>2017</v>
      </c>
      <c r="O1080" s="16" t="s">
        <v>2858</v>
      </c>
      <c r="P1080" s="28" t="s">
        <v>47</v>
      </c>
      <c r="Q1080" s="26">
        <v>5.2</v>
      </c>
      <c r="R1080" s="29"/>
      <c r="S1080" s="26">
        <v>95</v>
      </c>
      <c r="T1080" s="26"/>
      <c r="U1080" s="31" t="s">
        <v>34</v>
      </c>
      <c r="V1080" s="31">
        <v>1</v>
      </c>
      <c r="W1080" s="31"/>
      <c r="X1080" s="31"/>
      <c r="Y1080" s="31"/>
      <c r="Z1080" s="26"/>
      <c r="AA1080" s="75"/>
    </row>
    <row r="1081" spans="1:111" s="122" customFormat="1" ht="12.75" customHeight="1" x14ac:dyDescent="0.2">
      <c r="A1081" s="26">
        <v>1129</v>
      </c>
      <c r="B1081" s="26" t="s">
        <v>19</v>
      </c>
      <c r="C1081" s="26" t="s">
        <v>940</v>
      </c>
      <c r="D1081" s="26"/>
      <c r="E1081" s="26" t="s">
        <v>5002</v>
      </c>
      <c r="F1081" s="26"/>
      <c r="G1081" s="43" t="s">
        <v>5003</v>
      </c>
      <c r="H1081" s="42"/>
      <c r="I1081" s="26" t="s">
        <v>23</v>
      </c>
      <c r="J1081" s="26"/>
      <c r="K1081" s="26" t="s">
        <v>5004</v>
      </c>
      <c r="L1081" s="48">
        <v>44275</v>
      </c>
      <c r="M1081" s="49" t="s">
        <v>25</v>
      </c>
      <c r="N1081" s="51">
        <v>2019</v>
      </c>
      <c r="O1081" s="16" t="s">
        <v>26</v>
      </c>
      <c r="P1081" s="28" t="s">
        <v>47</v>
      </c>
      <c r="Q1081" s="26">
        <v>4.5</v>
      </c>
      <c r="R1081" s="29"/>
      <c r="S1081" s="26">
        <v>108</v>
      </c>
      <c r="T1081" s="26"/>
      <c r="U1081" s="31" t="s">
        <v>34</v>
      </c>
      <c r="V1081" s="31">
        <v>1</v>
      </c>
      <c r="W1081" s="31"/>
      <c r="X1081" s="31"/>
      <c r="Y1081" s="31"/>
      <c r="Z1081" s="26" t="s">
        <v>5005</v>
      </c>
      <c r="AA1081" s="157"/>
      <c r="AB1081" s="158"/>
      <c r="AC1081" s="158"/>
      <c r="AD1081" s="158"/>
      <c r="AE1081" s="158"/>
      <c r="AF1081" s="158"/>
      <c r="AG1081" s="158"/>
      <c r="AH1081" s="158"/>
      <c r="AI1081" s="158"/>
      <c r="AJ1081" s="158"/>
      <c r="AK1081" s="158"/>
      <c r="AL1081" s="158"/>
      <c r="AM1081" s="158"/>
      <c r="AN1081" s="158"/>
      <c r="AO1081" s="158"/>
      <c r="AP1081" s="158"/>
      <c r="AQ1081" s="158"/>
      <c r="AR1081" s="158"/>
      <c r="AS1081" s="158"/>
      <c r="AT1081" s="158"/>
      <c r="AU1081" s="158"/>
      <c r="AV1081" s="158"/>
      <c r="AW1081" s="158"/>
      <c r="AX1081" s="158"/>
      <c r="AY1081" s="158"/>
      <c r="AZ1081" s="158"/>
      <c r="BA1081" s="158"/>
      <c r="BB1081" s="158"/>
      <c r="BC1081" s="158"/>
      <c r="BD1081" s="158"/>
      <c r="BE1081" s="158"/>
      <c r="BF1081" s="158"/>
      <c r="BG1081" s="158"/>
      <c r="BH1081" s="158"/>
      <c r="BI1081" s="158"/>
      <c r="BJ1081" s="158"/>
      <c r="BK1081" s="158"/>
      <c r="BL1081" s="158"/>
      <c r="BM1081" s="158"/>
      <c r="BN1081" s="158"/>
      <c r="BO1081" s="158"/>
      <c r="BP1081" s="158"/>
      <c r="BQ1081" s="158"/>
      <c r="BR1081" s="158"/>
      <c r="BS1081" s="158"/>
      <c r="BT1081" s="158"/>
      <c r="BU1081" s="158"/>
      <c r="BV1081" s="158"/>
      <c r="BW1081" s="158"/>
      <c r="BX1081" s="158"/>
      <c r="BY1081" s="158"/>
      <c r="BZ1081" s="158"/>
      <c r="CA1081" s="141"/>
      <c r="CB1081" s="141"/>
      <c r="CC1081" s="141"/>
      <c r="CD1081" s="141"/>
      <c r="CE1081" s="141"/>
      <c r="CF1081" s="141"/>
      <c r="CG1081" s="141"/>
      <c r="CH1081" s="141"/>
      <c r="CI1081" s="141"/>
      <c r="CJ1081" s="141"/>
      <c r="CK1081" s="141"/>
      <c r="CL1081" s="141"/>
      <c r="CM1081" s="141"/>
      <c r="CN1081" s="141"/>
      <c r="CO1081" s="141"/>
      <c r="CP1081" s="141"/>
      <c r="CQ1081" s="141"/>
      <c r="CR1081" s="141"/>
      <c r="CS1081" s="141"/>
      <c r="CT1081" s="141"/>
      <c r="CU1081" s="141"/>
      <c r="CV1081" s="141"/>
      <c r="CW1081" s="141"/>
      <c r="CX1081" s="141"/>
      <c r="CY1081" s="141"/>
      <c r="CZ1081" s="141"/>
      <c r="DA1081" s="141"/>
      <c r="DB1081" s="141"/>
      <c r="DC1081" s="141"/>
      <c r="DD1081" s="141"/>
      <c r="DE1081" s="141"/>
      <c r="DF1081" s="141"/>
      <c r="DG1081" s="141"/>
    </row>
    <row r="1082" spans="1:111" s="122" customFormat="1" ht="12.75" customHeight="1" x14ac:dyDescent="0.2">
      <c r="A1082" s="26">
        <v>1130</v>
      </c>
      <c r="B1082" s="26" t="s">
        <v>19</v>
      </c>
      <c r="C1082" s="26" t="s">
        <v>1447</v>
      </c>
      <c r="D1082" s="26"/>
      <c r="E1082" s="26" t="s">
        <v>5006</v>
      </c>
      <c r="F1082" s="26"/>
      <c r="G1082" s="43" t="s">
        <v>5007</v>
      </c>
      <c r="H1082" s="42"/>
      <c r="I1082" s="26" t="s">
        <v>217</v>
      </c>
      <c r="J1082" s="26"/>
      <c r="K1082" s="26" t="s">
        <v>1045</v>
      </c>
      <c r="L1082" s="48">
        <v>44275</v>
      </c>
      <c r="M1082" s="49" t="s">
        <v>25</v>
      </c>
      <c r="N1082" s="51">
        <v>2018</v>
      </c>
      <c r="O1082" s="16" t="s">
        <v>102</v>
      </c>
      <c r="P1082" s="28" t="s">
        <v>4998</v>
      </c>
      <c r="Q1082" s="26">
        <v>6.95</v>
      </c>
      <c r="R1082" s="29"/>
      <c r="S1082" s="26">
        <v>225</v>
      </c>
      <c r="T1082" s="26"/>
      <c r="U1082" s="31" t="s">
        <v>34</v>
      </c>
      <c r="V1082" s="31">
        <v>2</v>
      </c>
      <c r="W1082" s="31"/>
      <c r="X1082" s="31"/>
      <c r="Y1082" s="31"/>
      <c r="Z1082" s="26"/>
      <c r="AA1082" s="75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  <c r="AN1082" s="74"/>
      <c r="AO1082" s="74"/>
      <c r="AP1082" s="74"/>
      <c r="AQ1082" s="74"/>
      <c r="AR1082" s="74"/>
      <c r="AS1082" s="74"/>
      <c r="AT1082" s="74"/>
      <c r="AU1082" s="74"/>
      <c r="AV1082" s="74"/>
      <c r="AW1082" s="74"/>
      <c r="AX1082" s="74"/>
      <c r="AY1082" s="74"/>
      <c r="AZ1082" s="74"/>
      <c r="BA1082" s="74"/>
      <c r="BB1082" s="74"/>
      <c r="BC1082" s="74"/>
      <c r="BD1082" s="74"/>
      <c r="BE1082" s="74"/>
      <c r="BF1082" s="74"/>
      <c r="BG1082" s="74"/>
      <c r="BH1082" s="74"/>
      <c r="BI1082" s="74"/>
      <c r="BJ1082" s="74"/>
      <c r="BK1082" s="74"/>
      <c r="BL1082" s="74"/>
      <c r="BM1082" s="74"/>
      <c r="BN1082" s="74"/>
      <c r="BO1082" s="74"/>
      <c r="BP1082" s="74"/>
      <c r="BQ1082" s="74"/>
      <c r="BR1082" s="74"/>
      <c r="BS1082" s="74"/>
      <c r="BT1082" s="74"/>
      <c r="BU1082" s="74"/>
      <c r="BV1082" s="74"/>
      <c r="BW1082" s="74"/>
      <c r="BX1082" s="74"/>
      <c r="BY1082" s="74"/>
      <c r="BZ1082" s="74"/>
      <c r="CA1082" s="141"/>
      <c r="CB1082" s="141"/>
      <c r="CC1082" s="141"/>
      <c r="CD1082" s="141"/>
      <c r="CE1082" s="141"/>
      <c r="CF1082" s="141"/>
      <c r="CG1082" s="141"/>
      <c r="CH1082" s="141"/>
      <c r="CI1082" s="141"/>
      <c r="CJ1082" s="141"/>
      <c r="CK1082" s="141"/>
      <c r="CL1082" s="141"/>
      <c r="CM1082" s="141"/>
      <c r="CN1082" s="141"/>
      <c r="CO1082" s="141"/>
      <c r="CP1082" s="141"/>
      <c r="CQ1082" s="141"/>
      <c r="CR1082" s="141"/>
      <c r="CS1082" s="141"/>
      <c r="CT1082" s="141"/>
      <c r="CU1082" s="141"/>
      <c r="CV1082" s="141"/>
      <c r="CW1082" s="141"/>
      <c r="CX1082" s="141"/>
      <c r="CY1082" s="141"/>
      <c r="CZ1082" s="141"/>
      <c r="DA1082" s="141"/>
      <c r="DB1082" s="141"/>
      <c r="DC1082" s="141"/>
      <c r="DD1082" s="141"/>
      <c r="DE1082" s="141"/>
      <c r="DF1082" s="141"/>
      <c r="DG1082" s="141"/>
    </row>
    <row r="1083" spans="1:111" ht="12.75" customHeight="1" x14ac:dyDescent="0.2">
      <c r="A1083" s="26">
        <v>1131</v>
      </c>
      <c r="B1083" s="26" t="s">
        <v>78</v>
      </c>
      <c r="C1083" s="26" t="s">
        <v>5008</v>
      </c>
      <c r="D1083" s="26" t="s">
        <v>5009</v>
      </c>
      <c r="E1083" s="26" t="s">
        <v>5010</v>
      </c>
      <c r="F1083" s="26" t="s">
        <v>5011</v>
      </c>
      <c r="G1083" s="43" t="s">
        <v>5012</v>
      </c>
      <c r="H1083" s="42" t="s">
        <v>5013</v>
      </c>
      <c r="I1083" s="26" t="s">
        <v>45</v>
      </c>
      <c r="J1083" s="26" t="s">
        <v>5014</v>
      </c>
      <c r="K1083" s="26" t="s">
        <v>3704</v>
      </c>
      <c r="L1083" s="48">
        <v>43167</v>
      </c>
      <c r="M1083" s="49" t="s">
        <v>25</v>
      </c>
      <c r="N1083" s="51">
        <v>2008</v>
      </c>
      <c r="O1083" s="16" t="s">
        <v>5015</v>
      </c>
      <c r="P1083" s="28" t="s">
        <v>637</v>
      </c>
      <c r="Q1083" s="26">
        <v>5.8</v>
      </c>
      <c r="R1083" s="29">
        <v>32</v>
      </c>
      <c r="S1083" s="26">
        <v>115</v>
      </c>
      <c r="T1083" s="26">
        <v>150</v>
      </c>
      <c r="U1083" s="31">
        <v>50</v>
      </c>
      <c r="V1083" s="31">
        <v>1</v>
      </c>
      <c r="W1083" s="37">
        <v>42802</v>
      </c>
      <c r="X1083" s="31">
        <v>2016</v>
      </c>
      <c r="Y1083" s="31" t="s">
        <v>25</v>
      </c>
      <c r="Z1083" s="26"/>
      <c r="AA1083" s="20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</row>
    <row r="1084" spans="1:111" ht="12.75" customHeight="1" x14ac:dyDescent="0.2">
      <c r="A1084" s="26">
        <v>1132</v>
      </c>
      <c r="B1084" s="26" t="s">
        <v>19</v>
      </c>
      <c r="C1084" s="26" t="s">
        <v>1365</v>
      </c>
      <c r="D1084" s="26"/>
      <c r="E1084" s="26" t="s">
        <v>5016</v>
      </c>
      <c r="F1084" s="26"/>
      <c r="G1084" s="43" t="s">
        <v>5017</v>
      </c>
      <c r="H1084" s="42"/>
      <c r="I1084" s="26" t="s">
        <v>161</v>
      </c>
      <c r="J1084" s="26"/>
      <c r="K1084" s="26" t="s">
        <v>5018</v>
      </c>
      <c r="L1084" s="48">
        <v>43894</v>
      </c>
      <c r="M1084" s="49" t="s">
        <v>25</v>
      </c>
      <c r="N1084" s="24">
        <v>2013</v>
      </c>
      <c r="O1084" s="16" t="s">
        <v>5019</v>
      </c>
      <c r="P1084" s="28" t="s">
        <v>47</v>
      </c>
      <c r="Q1084" s="26">
        <v>4</v>
      </c>
      <c r="R1084" s="29"/>
      <c r="S1084" s="26">
        <v>100</v>
      </c>
      <c r="T1084" s="26"/>
      <c r="U1084" s="26">
        <v>54</v>
      </c>
      <c r="V1084" s="26">
        <v>1</v>
      </c>
      <c r="W1084" s="31"/>
      <c r="X1084" s="31"/>
      <c r="Y1084" s="31"/>
      <c r="Z1084" s="26"/>
      <c r="AA1084" s="20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</row>
    <row r="1085" spans="1:111" s="32" customFormat="1" ht="12.75" customHeight="1" x14ac:dyDescent="0.2">
      <c r="A1085" s="26">
        <v>1133</v>
      </c>
      <c r="B1085" s="26" t="s">
        <v>19</v>
      </c>
      <c r="C1085" s="26" t="s">
        <v>903</v>
      </c>
      <c r="D1085" s="26"/>
      <c r="E1085" s="26" t="s">
        <v>5020</v>
      </c>
      <c r="F1085" s="26"/>
      <c r="G1085" s="43" t="s">
        <v>5021</v>
      </c>
      <c r="H1085" s="42"/>
      <c r="I1085" s="26" t="s">
        <v>45</v>
      </c>
      <c r="J1085" s="26"/>
      <c r="K1085" s="26" t="s">
        <v>5022</v>
      </c>
      <c r="L1085" s="48">
        <v>44394</v>
      </c>
      <c r="M1085" s="49" t="s">
        <v>25</v>
      </c>
      <c r="N1085" s="51">
        <v>2019</v>
      </c>
      <c r="O1085" s="16" t="s">
        <v>26</v>
      </c>
      <c r="P1085" s="28" t="s">
        <v>2532</v>
      </c>
      <c r="Q1085" s="26">
        <v>5.5</v>
      </c>
      <c r="R1085" s="29"/>
      <c r="S1085" s="26">
        <v>115</v>
      </c>
      <c r="T1085" s="26"/>
      <c r="U1085" s="31" t="s">
        <v>34</v>
      </c>
      <c r="V1085" s="31">
        <v>1</v>
      </c>
      <c r="W1085" s="31"/>
      <c r="X1085" s="31"/>
      <c r="Y1085" s="31"/>
      <c r="Z1085" s="26"/>
      <c r="AA1085" s="30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139"/>
      <c r="CB1085" s="139"/>
      <c r="CC1085" s="139"/>
      <c r="CD1085" s="139"/>
      <c r="CE1085" s="139"/>
      <c r="CF1085" s="139"/>
      <c r="CG1085" s="139"/>
      <c r="CH1085" s="139"/>
      <c r="CI1085" s="139"/>
      <c r="CJ1085" s="139"/>
      <c r="CK1085" s="139"/>
      <c r="CL1085" s="139"/>
      <c r="CM1085" s="139"/>
      <c r="CN1085" s="139"/>
      <c r="CO1085" s="139"/>
      <c r="CP1085" s="139"/>
      <c r="CQ1085" s="139"/>
      <c r="CR1085" s="139"/>
      <c r="CS1085" s="139"/>
      <c r="CT1085" s="139"/>
      <c r="CU1085" s="139"/>
      <c r="CV1085" s="139"/>
      <c r="CW1085" s="139"/>
      <c r="CX1085" s="139"/>
      <c r="CY1085" s="139"/>
      <c r="CZ1085" s="139"/>
      <c r="DA1085" s="139"/>
      <c r="DB1085" s="139"/>
      <c r="DC1085" s="139"/>
      <c r="DD1085" s="139"/>
      <c r="DE1085" s="139"/>
      <c r="DF1085" s="139"/>
      <c r="DG1085" s="139"/>
    </row>
    <row r="1086" spans="1:111" ht="12.75" customHeight="1" x14ac:dyDescent="0.2">
      <c r="A1086" s="26">
        <v>1134</v>
      </c>
      <c r="B1086" s="26" t="s">
        <v>19</v>
      </c>
      <c r="C1086" s="26" t="s">
        <v>585</v>
      </c>
      <c r="D1086" s="26"/>
      <c r="E1086" s="26" t="s">
        <v>5023</v>
      </c>
      <c r="F1086" s="26"/>
      <c r="G1086" s="43" t="s">
        <v>5024</v>
      </c>
      <c r="H1086" s="42"/>
      <c r="I1086" s="9" t="s">
        <v>38</v>
      </c>
      <c r="J1086" s="26"/>
      <c r="K1086" s="26" t="s">
        <v>5025</v>
      </c>
      <c r="L1086" s="48">
        <v>43878</v>
      </c>
      <c r="M1086" s="49" t="s">
        <v>25</v>
      </c>
      <c r="N1086" s="51">
        <v>2014</v>
      </c>
      <c r="O1086" s="16" t="s">
        <v>1615</v>
      </c>
      <c r="P1086" s="28" t="s">
        <v>47</v>
      </c>
      <c r="Q1086" s="26">
        <v>4.7</v>
      </c>
      <c r="R1086" s="29"/>
      <c r="S1086" s="26">
        <v>120</v>
      </c>
      <c r="T1086" s="26"/>
      <c r="U1086" s="26">
        <v>57</v>
      </c>
      <c r="V1086" s="26">
        <v>1</v>
      </c>
      <c r="W1086" s="31"/>
      <c r="X1086" s="31"/>
      <c r="Y1086" s="31"/>
      <c r="Z1086" s="26"/>
      <c r="AA1086" s="20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</row>
    <row r="1087" spans="1:111" ht="12.75" customHeight="1" x14ac:dyDescent="0.2">
      <c r="A1087" s="26">
        <v>1135</v>
      </c>
      <c r="B1087" s="26" t="s">
        <v>19</v>
      </c>
      <c r="C1087" s="26" t="s">
        <v>220</v>
      </c>
      <c r="D1087" s="26"/>
      <c r="E1087" s="26" t="s">
        <v>5026</v>
      </c>
      <c r="F1087" s="26"/>
      <c r="G1087" s="43" t="s">
        <v>5027</v>
      </c>
      <c r="H1087" s="42"/>
      <c r="I1087" s="9" t="s">
        <v>38</v>
      </c>
      <c r="J1087" s="26"/>
      <c r="K1087" s="26" t="s">
        <v>5028</v>
      </c>
      <c r="L1087" s="48">
        <v>44033</v>
      </c>
      <c r="M1087" s="49" t="s">
        <v>25</v>
      </c>
      <c r="N1087" s="51">
        <v>2016</v>
      </c>
      <c r="O1087" s="16" t="s">
        <v>5029</v>
      </c>
      <c r="P1087" s="28" t="s">
        <v>140</v>
      </c>
      <c r="Q1087" s="26">
        <v>4.7</v>
      </c>
      <c r="R1087" s="29"/>
      <c r="S1087" s="26">
        <v>120</v>
      </c>
      <c r="T1087" s="26"/>
      <c r="U1087" s="31">
        <v>57</v>
      </c>
      <c r="V1087" s="31">
        <v>1</v>
      </c>
      <c r="W1087" s="31"/>
      <c r="X1087" s="31"/>
      <c r="Y1087" s="31"/>
      <c r="Z1087" s="26"/>
      <c r="AA1087" s="20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</row>
    <row r="1088" spans="1:111" s="122" customFormat="1" ht="12.6" customHeight="1" x14ac:dyDescent="0.2">
      <c r="A1088" s="26">
        <v>1136</v>
      </c>
      <c r="B1088" s="26" t="s">
        <v>19</v>
      </c>
      <c r="C1088" s="26" t="s">
        <v>119</v>
      </c>
      <c r="D1088" s="26"/>
      <c r="E1088" s="26" t="s">
        <v>5030</v>
      </c>
      <c r="F1088" s="26"/>
      <c r="G1088" s="43" t="s">
        <v>5031</v>
      </c>
      <c r="H1088" s="42"/>
      <c r="I1088" s="26" t="s">
        <v>38</v>
      </c>
      <c r="J1088" s="26"/>
      <c r="K1088" s="9" t="s">
        <v>5032</v>
      </c>
      <c r="L1088" s="22">
        <v>44272</v>
      </c>
      <c r="M1088" s="12" t="s">
        <v>25</v>
      </c>
      <c r="N1088" s="24">
        <v>2014</v>
      </c>
      <c r="O1088" s="16" t="s">
        <v>185</v>
      </c>
      <c r="P1088" s="28" t="s">
        <v>47</v>
      </c>
      <c r="Q1088" s="26">
        <v>5.3</v>
      </c>
      <c r="R1088" s="29"/>
      <c r="S1088" s="26">
        <v>105</v>
      </c>
      <c r="T1088" s="26"/>
      <c r="U1088" s="26">
        <v>50</v>
      </c>
      <c r="V1088" s="26">
        <v>1</v>
      </c>
      <c r="W1088" s="25"/>
      <c r="X1088" s="26"/>
      <c r="Y1088" s="26"/>
      <c r="Z1088" s="26"/>
      <c r="AA1088" s="75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  <c r="AL1088" s="74"/>
      <c r="AM1088" s="74"/>
      <c r="AN1088" s="74"/>
      <c r="AO1088" s="74"/>
      <c r="AP1088" s="74"/>
      <c r="AQ1088" s="74"/>
      <c r="AR1088" s="74"/>
      <c r="AS1088" s="74"/>
      <c r="AT1088" s="74"/>
      <c r="AU1088" s="74"/>
      <c r="AV1088" s="74"/>
      <c r="AW1088" s="74"/>
      <c r="AX1088" s="74"/>
      <c r="AY1088" s="74"/>
      <c r="AZ1088" s="74"/>
      <c r="BA1088" s="74"/>
      <c r="BB1088" s="74"/>
      <c r="BC1088" s="74"/>
      <c r="BD1088" s="74"/>
      <c r="BE1088" s="74"/>
      <c r="BF1088" s="74"/>
      <c r="BG1088" s="74"/>
      <c r="BH1088" s="74"/>
      <c r="BI1088" s="74"/>
      <c r="BJ1088" s="74"/>
      <c r="BK1088" s="74"/>
      <c r="BL1088" s="74"/>
      <c r="BM1088" s="74"/>
      <c r="BN1088" s="74"/>
      <c r="BO1088" s="74"/>
      <c r="BP1088" s="74"/>
      <c r="BQ1088" s="74"/>
      <c r="BR1088" s="74"/>
      <c r="BS1088" s="74"/>
      <c r="BT1088" s="74"/>
      <c r="BU1088" s="74"/>
      <c r="BV1088" s="74"/>
      <c r="BW1088" s="74"/>
      <c r="BX1088" s="74"/>
      <c r="BY1088" s="74"/>
      <c r="BZ1088" s="74"/>
      <c r="CA1088" s="141"/>
      <c r="CB1088" s="141"/>
      <c r="CC1088" s="141"/>
      <c r="CD1088" s="141"/>
      <c r="CE1088" s="141"/>
      <c r="CF1088" s="141"/>
      <c r="CG1088" s="141"/>
      <c r="CH1088" s="141"/>
      <c r="CI1088" s="141"/>
      <c r="CJ1088" s="141"/>
      <c r="CK1088" s="141"/>
      <c r="CL1088" s="141"/>
      <c r="CM1088" s="141"/>
      <c r="CN1088" s="141"/>
      <c r="CO1088" s="141"/>
      <c r="CP1088" s="141"/>
      <c r="CQ1088" s="141"/>
      <c r="CR1088" s="141"/>
      <c r="CS1088" s="141"/>
      <c r="CT1088" s="141"/>
      <c r="CU1088" s="141"/>
      <c r="CV1088" s="141"/>
      <c r="CW1088" s="141"/>
      <c r="CX1088" s="141"/>
      <c r="CY1088" s="141"/>
      <c r="CZ1088" s="141"/>
      <c r="DA1088" s="141"/>
      <c r="DB1088" s="141"/>
      <c r="DC1088" s="141"/>
      <c r="DD1088" s="141"/>
      <c r="DE1088" s="141"/>
      <c r="DF1088" s="141"/>
      <c r="DG1088" s="141"/>
    </row>
    <row r="1089" spans="1:111" ht="12.75" customHeight="1" x14ac:dyDescent="0.2">
      <c r="A1089" s="26">
        <v>1137</v>
      </c>
      <c r="B1089" s="26" t="s">
        <v>19</v>
      </c>
      <c r="C1089" s="26" t="s">
        <v>1879</v>
      </c>
      <c r="D1089" s="26"/>
      <c r="E1089" s="26" t="s">
        <v>5033</v>
      </c>
      <c r="F1089" s="26"/>
      <c r="G1089" s="43" t="s">
        <v>5034</v>
      </c>
      <c r="H1089" s="42"/>
      <c r="I1089" s="26" t="s">
        <v>66</v>
      </c>
      <c r="J1089" s="26"/>
      <c r="K1089" s="9" t="s">
        <v>1833</v>
      </c>
      <c r="L1089" s="22">
        <v>43856</v>
      </c>
      <c r="M1089" s="12" t="s">
        <v>25</v>
      </c>
      <c r="N1089" s="24">
        <v>2014</v>
      </c>
      <c r="O1089" s="16" t="s">
        <v>1830</v>
      </c>
      <c r="P1089" s="28" t="s">
        <v>47</v>
      </c>
      <c r="Q1089" s="26">
        <v>6</v>
      </c>
      <c r="R1089" s="29"/>
      <c r="S1089" s="26">
        <v>115</v>
      </c>
      <c r="T1089" s="26"/>
      <c r="U1089" s="31">
        <v>52</v>
      </c>
      <c r="V1089" s="31">
        <v>1</v>
      </c>
      <c r="W1089" s="31"/>
      <c r="X1089" s="31"/>
      <c r="Y1089" s="31"/>
      <c r="Z1089" s="26"/>
      <c r="AA1089" s="20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</row>
    <row r="1090" spans="1:111" ht="12.75" customHeight="1" x14ac:dyDescent="0.2">
      <c r="A1090" s="26">
        <v>1138</v>
      </c>
      <c r="B1090" s="26" t="s">
        <v>19</v>
      </c>
      <c r="C1090" s="26" t="s">
        <v>5035</v>
      </c>
      <c r="D1090" s="26"/>
      <c r="E1090" s="26" t="s">
        <v>5036</v>
      </c>
      <c r="F1090" s="26"/>
      <c r="G1090" s="43" t="s">
        <v>5037</v>
      </c>
      <c r="H1090" s="42"/>
      <c r="I1090" s="26" t="s">
        <v>66</v>
      </c>
      <c r="J1090" s="26"/>
      <c r="K1090" s="26" t="s">
        <v>1380</v>
      </c>
      <c r="L1090" s="48">
        <v>43947</v>
      </c>
      <c r="M1090" s="49" t="s">
        <v>25</v>
      </c>
      <c r="N1090" s="51">
        <v>2016</v>
      </c>
      <c r="O1090" s="16" t="s">
        <v>1216</v>
      </c>
      <c r="P1090" s="28" t="s">
        <v>47</v>
      </c>
      <c r="Q1090" s="26">
        <v>8.4</v>
      </c>
      <c r="R1090" s="29"/>
      <c r="S1090" s="26">
        <v>220</v>
      </c>
      <c r="T1090" s="26"/>
      <c r="U1090" s="31">
        <v>50</v>
      </c>
      <c r="V1090" s="31">
        <v>2</v>
      </c>
      <c r="W1090" s="31"/>
      <c r="X1090" s="31"/>
      <c r="Y1090" s="31"/>
      <c r="Z1090" s="26"/>
      <c r="AA1090" s="20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</row>
    <row r="1091" spans="1:111" ht="12.75" customHeight="1" x14ac:dyDescent="0.2">
      <c r="A1091" s="26">
        <v>1139</v>
      </c>
      <c r="B1091" s="26" t="s">
        <v>19</v>
      </c>
      <c r="C1091" s="26" t="s">
        <v>1997</v>
      </c>
      <c r="D1091" s="26"/>
      <c r="E1091" s="26" t="s">
        <v>5038</v>
      </c>
      <c r="F1091" s="26"/>
      <c r="G1091" s="26" t="s">
        <v>5039</v>
      </c>
      <c r="H1091" s="42"/>
      <c r="I1091" s="26" t="s">
        <v>66</v>
      </c>
      <c r="J1091" s="26"/>
      <c r="K1091" s="26" t="s">
        <v>3077</v>
      </c>
      <c r="L1091" s="48">
        <v>43811</v>
      </c>
      <c r="M1091" s="12" t="s">
        <v>25</v>
      </c>
      <c r="N1091" s="24">
        <v>2015</v>
      </c>
      <c r="O1091" s="16" t="s">
        <v>5040</v>
      </c>
      <c r="P1091" s="28" t="s">
        <v>47</v>
      </c>
      <c r="Q1091" s="26">
        <v>5.2</v>
      </c>
      <c r="R1091" s="29"/>
      <c r="S1091" s="26">
        <v>85</v>
      </c>
      <c r="T1091" s="26"/>
      <c r="U1091" s="26">
        <v>52</v>
      </c>
      <c r="V1091" s="26">
        <v>1</v>
      </c>
      <c r="W1091" s="31"/>
      <c r="X1091" s="31"/>
      <c r="Y1091" s="31"/>
      <c r="Z1091" s="26"/>
      <c r="AA1091" s="20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</row>
    <row r="1092" spans="1:111" ht="12.75" customHeight="1" x14ac:dyDescent="0.2">
      <c r="A1092" s="26">
        <v>1140</v>
      </c>
      <c r="B1092" s="26" t="s">
        <v>19</v>
      </c>
      <c r="C1092" s="26" t="s">
        <v>728</v>
      </c>
      <c r="D1092" s="26"/>
      <c r="E1092" s="26" t="s">
        <v>5041</v>
      </c>
      <c r="F1092" s="26"/>
      <c r="G1092" s="43" t="s">
        <v>5042</v>
      </c>
      <c r="H1092" s="42"/>
      <c r="I1092" s="9" t="s">
        <v>38</v>
      </c>
      <c r="J1092" s="26"/>
      <c r="K1092" s="26" t="s">
        <v>1972</v>
      </c>
      <c r="L1092" s="48">
        <v>43884</v>
      </c>
      <c r="M1092" s="49" t="s">
        <v>25</v>
      </c>
      <c r="N1092" s="51">
        <v>2015</v>
      </c>
      <c r="O1092" s="16" t="s">
        <v>5043</v>
      </c>
      <c r="P1092" s="28" t="s">
        <v>47</v>
      </c>
      <c r="Q1092" s="26">
        <v>5.0999999999999996</v>
      </c>
      <c r="R1092" s="29"/>
      <c r="S1092" s="26">
        <v>90</v>
      </c>
      <c r="T1092" s="26"/>
      <c r="U1092" s="31">
        <v>57</v>
      </c>
      <c r="V1092" s="31">
        <v>1</v>
      </c>
      <c r="W1092" s="31"/>
      <c r="X1092" s="31"/>
      <c r="Y1092" s="31"/>
      <c r="Z1092" s="26"/>
      <c r="AA1092" s="20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</row>
    <row r="1093" spans="1:111" s="32" customFormat="1" ht="12.75" customHeight="1" x14ac:dyDescent="0.2">
      <c r="A1093" s="26">
        <v>1141</v>
      </c>
      <c r="B1093" s="26" t="s">
        <v>19</v>
      </c>
      <c r="C1093" s="26" t="s">
        <v>603</v>
      </c>
      <c r="D1093" s="26"/>
      <c r="E1093" s="26" t="s">
        <v>5044</v>
      </c>
      <c r="F1093" s="26"/>
      <c r="G1093" s="43" t="s">
        <v>5045</v>
      </c>
      <c r="H1093" s="42"/>
      <c r="I1093" s="26" t="s">
        <v>161</v>
      </c>
      <c r="J1093" s="26"/>
      <c r="K1093" s="26" t="s">
        <v>588</v>
      </c>
      <c r="L1093" s="48">
        <v>44385</v>
      </c>
      <c r="M1093" s="49" t="s">
        <v>25</v>
      </c>
      <c r="N1093" s="51">
        <v>2017</v>
      </c>
      <c r="O1093" s="16" t="s">
        <v>26</v>
      </c>
      <c r="P1093" s="28" t="s">
        <v>47</v>
      </c>
      <c r="Q1093" s="26">
        <v>5.6</v>
      </c>
      <c r="R1093" s="29"/>
      <c r="S1093" s="26">
        <v>110</v>
      </c>
      <c r="T1093" s="26"/>
      <c r="U1093" s="31">
        <v>56</v>
      </c>
      <c r="V1093" s="31">
        <v>1</v>
      </c>
      <c r="W1093" s="31"/>
      <c r="X1093" s="31"/>
      <c r="Y1093" s="31"/>
      <c r="Z1093" s="26"/>
      <c r="AA1093" s="30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139"/>
      <c r="CB1093" s="139"/>
      <c r="CC1093" s="139"/>
      <c r="CD1093" s="139"/>
      <c r="CE1093" s="139"/>
      <c r="CF1093" s="139"/>
      <c r="CG1093" s="139"/>
      <c r="CH1093" s="139"/>
      <c r="CI1093" s="139"/>
      <c r="CJ1093" s="139"/>
      <c r="CK1093" s="139"/>
      <c r="CL1093" s="139"/>
      <c r="CM1093" s="139"/>
      <c r="CN1093" s="139"/>
      <c r="CO1093" s="139"/>
      <c r="CP1093" s="139"/>
      <c r="CQ1093" s="139"/>
      <c r="CR1093" s="139"/>
      <c r="CS1093" s="139"/>
      <c r="CT1093" s="139"/>
      <c r="CU1093" s="139"/>
      <c r="CV1093" s="139"/>
      <c r="CW1093" s="139"/>
      <c r="CX1093" s="139"/>
      <c r="CY1093" s="139"/>
      <c r="CZ1093" s="139"/>
      <c r="DA1093" s="139"/>
      <c r="DB1093" s="139"/>
      <c r="DC1093" s="139"/>
      <c r="DD1093" s="139"/>
      <c r="DE1093" s="139"/>
      <c r="DF1093" s="139"/>
      <c r="DG1093" s="139"/>
    </row>
    <row r="1094" spans="1:111" ht="12.75" customHeight="1" x14ac:dyDescent="0.2">
      <c r="A1094" s="26">
        <v>1142</v>
      </c>
      <c r="B1094" s="26" t="s">
        <v>19</v>
      </c>
      <c r="C1094" s="26" t="s">
        <v>5046</v>
      </c>
      <c r="D1094" s="26"/>
      <c r="E1094" s="26" t="s">
        <v>5047</v>
      </c>
      <c r="F1094" s="26"/>
      <c r="G1094" s="43" t="s">
        <v>5048</v>
      </c>
      <c r="H1094" s="42"/>
      <c r="I1094" s="26" t="s">
        <v>5049</v>
      </c>
      <c r="J1094" s="26"/>
      <c r="K1094" s="9" t="s">
        <v>168</v>
      </c>
      <c r="L1094" s="22">
        <v>43855</v>
      </c>
      <c r="M1094" s="12" t="s">
        <v>25</v>
      </c>
      <c r="N1094" s="24">
        <v>2016</v>
      </c>
      <c r="O1094" s="16" t="s">
        <v>131</v>
      </c>
      <c r="P1094" s="28" t="s">
        <v>140</v>
      </c>
      <c r="Q1094" s="26">
        <v>4.9000000000000004</v>
      </c>
      <c r="R1094" s="29"/>
      <c r="S1094" s="26">
        <v>115</v>
      </c>
      <c r="T1094" s="26"/>
      <c r="U1094" s="26">
        <v>57</v>
      </c>
      <c r="V1094" s="26">
        <v>1</v>
      </c>
      <c r="W1094" s="31"/>
      <c r="X1094" s="31"/>
      <c r="Y1094" s="31"/>
      <c r="Z1094" s="26"/>
      <c r="AA1094" s="20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</row>
    <row r="1095" spans="1:111" ht="12.75" customHeight="1" x14ac:dyDescent="0.2">
      <c r="A1095" s="26">
        <v>1143</v>
      </c>
      <c r="B1095" s="26" t="s">
        <v>19</v>
      </c>
      <c r="C1095" s="26" t="s">
        <v>5050</v>
      </c>
      <c r="D1095" s="26"/>
      <c r="E1095" s="26" t="s">
        <v>5051</v>
      </c>
      <c r="F1095" s="26"/>
      <c r="G1095" s="43" t="s">
        <v>5052</v>
      </c>
      <c r="H1095" s="42"/>
      <c r="I1095" s="26" t="s">
        <v>217</v>
      </c>
      <c r="J1095" s="26"/>
      <c r="K1095" s="26" t="s">
        <v>5053</v>
      </c>
      <c r="L1095" s="48">
        <v>43151</v>
      </c>
      <c r="M1095" s="49" t="s">
        <v>25</v>
      </c>
      <c r="N1095" s="51">
        <v>2013</v>
      </c>
      <c r="O1095" s="16" t="s">
        <v>131</v>
      </c>
      <c r="P1095" s="28" t="s">
        <v>140</v>
      </c>
      <c r="Q1095" s="26">
        <v>5.6</v>
      </c>
      <c r="R1095" s="29"/>
      <c r="S1095" s="26">
        <v>95</v>
      </c>
      <c r="T1095" s="26"/>
      <c r="U1095" s="31">
        <v>55</v>
      </c>
      <c r="V1095" s="31">
        <v>1</v>
      </c>
      <c r="W1095" s="31"/>
      <c r="X1095" s="31"/>
      <c r="Y1095" s="31"/>
      <c r="Z1095" s="26"/>
      <c r="AA1095" s="20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</row>
    <row r="1096" spans="1:111" ht="12.75" customHeight="1" x14ac:dyDescent="0.2">
      <c r="A1096" s="26">
        <v>1144</v>
      </c>
      <c r="B1096" s="26" t="s">
        <v>19</v>
      </c>
      <c r="C1096" s="26" t="s">
        <v>5054</v>
      </c>
      <c r="D1096" s="26"/>
      <c r="E1096" s="26" t="s">
        <v>5055</v>
      </c>
      <c r="F1096" s="26"/>
      <c r="G1096" s="43" t="s">
        <v>5056</v>
      </c>
      <c r="H1096" s="42"/>
      <c r="I1096" s="26" t="s">
        <v>5049</v>
      </c>
      <c r="J1096" s="26"/>
      <c r="K1096" s="9" t="s">
        <v>168</v>
      </c>
      <c r="L1096" s="22">
        <v>43855</v>
      </c>
      <c r="M1096" s="12" t="s">
        <v>25</v>
      </c>
      <c r="N1096" s="24">
        <v>2016</v>
      </c>
      <c r="O1096" s="16" t="s">
        <v>5057</v>
      </c>
      <c r="P1096" s="28" t="s">
        <v>140</v>
      </c>
      <c r="Q1096" s="26">
        <v>4.5</v>
      </c>
      <c r="R1096" s="29"/>
      <c r="S1096" s="26">
        <v>85</v>
      </c>
      <c r="T1096" s="26"/>
      <c r="U1096" s="26">
        <v>57</v>
      </c>
      <c r="V1096" s="26">
        <v>1</v>
      </c>
      <c r="W1096" s="31"/>
      <c r="X1096" s="31"/>
      <c r="Y1096" s="31"/>
      <c r="Z1096" s="26"/>
      <c r="AA1096" s="20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</row>
    <row r="1097" spans="1:111" ht="12.75" customHeight="1" x14ac:dyDescent="0.2">
      <c r="A1097" s="26">
        <v>1145</v>
      </c>
      <c r="B1097" s="26" t="s">
        <v>19</v>
      </c>
      <c r="C1097" s="136" t="s">
        <v>2139</v>
      </c>
      <c r="D1097" s="9"/>
      <c r="E1097" s="26" t="s">
        <v>5058</v>
      </c>
      <c r="F1097" s="26"/>
      <c r="G1097" s="43" t="s">
        <v>5059</v>
      </c>
      <c r="H1097" s="2"/>
      <c r="I1097" s="26" t="s">
        <v>2143</v>
      </c>
      <c r="J1097" s="7"/>
      <c r="K1097" s="9" t="s">
        <v>5060</v>
      </c>
      <c r="L1097" s="22">
        <v>43570</v>
      </c>
      <c r="M1097" s="12" t="s">
        <v>25</v>
      </c>
      <c r="N1097" s="24">
        <v>2015</v>
      </c>
      <c r="O1097" s="16" t="s">
        <v>5061</v>
      </c>
      <c r="P1097" s="28" t="s">
        <v>369</v>
      </c>
      <c r="Q1097" s="26">
        <v>5.5</v>
      </c>
      <c r="R1097" s="29"/>
      <c r="S1097" s="26">
        <v>100</v>
      </c>
      <c r="T1097" s="26">
        <v>140</v>
      </c>
      <c r="U1097" s="26" t="s">
        <v>34</v>
      </c>
      <c r="V1097" s="26">
        <v>1</v>
      </c>
      <c r="W1097" s="25"/>
      <c r="X1097" s="26"/>
      <c r="Y1097" s="26"/>
      <c r="Z1097" s="26"/>
      <c r="AA1097" s="124"/>
      <c r="AB1097" s="9"/>
      <c r="AC1097" s="9"/>
      <c r="AD1097" s="10"/>
      <c r="AE1097" s="2"/>
      <c r="AF1097" s="9"/>
      <c r="AG1097" s="7"/>
      <c r="AH1097" s="9"/>
      <c r="AI1097" s="52"/>
      <c r="AJ1097" s="3"/>
      <c r="AK1097" s="22"/>
      <c r="AL1097" s="12"/>
      <c r="AM1097" s="23"/>
      <c r="AN1097" s="24"/>
      <c r="AO1097" s="24"/>
      <c r="AP1097" s="15"/>
      <c r="AQ1097" s="26"/>
      <c r="AR1097" s="26"/>
      <c r="AS1097" s="16"/>
      <c r="AT1097" s="16"/>
      <c r="AU1097" s="26"/>
      <c r="AV1097" s="26"/>
      <c r="AW1097" s="16"/>
      <c r="AX1097" s="27"/>
      <c r="AY1097" s="26"/>
      <c r="AZ1097" s="26"/>
      <c r="BA1097" s="29"/>
      <c r="BB1097" s="26"/>
      <c r="BC1097" s="26"/>
      <c r="BD1097" s="26"/>
      <c r="BE1097" s="26"/>
      <c r="BF1097" s="26"/>
      <c r="BG1097" s="26"/>
      <c r="BH1097" s="26"/>
      <c r="BI1097" s="26"/>
      <c r="BJ1097" s="15"/>
      <c r="BK1097" s="4"/>
      <c r="BL1097" s="4"/>
      <c r="BM1097" s="4"/>
      <c r="BN1097" s="9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</row>
    <row r="1098" spans="1:111" ht="12.75" customHeight="1" x14ac:dyDescent="0.2">
      <c r="A1098" s="26">
        <v>1146</v>
      </c>
      <c r="B1098" s="26" t="s">
        <v>19</v>
      </c>
      <c r="C1098" s="9" t="s">
        <v>963</v>
      </c>
      <c r="D1098" s="9"/>
      <c r="E1098" s="9" t="s">
        <v>5062</v>
      </c>
      <c r="F1098" s="9"/>
      <c r="G1098" s="10" t="s">
        <v>5063</v>
      </c>
      <c r="H1098" s="2"/>
      <c r="I1098" s="9" t="s">
        <v>23</v>
      </c>
      <c r="J1098" s="9"/>
      <c r="K1098" s="9" t="s">
        <v>5064</v>
      </c>
      <c r="L1098" s="22">
        <v>43888</v>
      </c>
      <c r="M1098" s="12" t="s">
        <v>25</v>
      </c>
      <c r="N1098" s="24">
        <v>2006</v>
      </c>
      <c r="O1098" s="16" t="s">
        <v>260</v>
      </c>
      <c r="P1098" s="28" t="s">
        <v>5065</v>
      </c>
      <c r="Q1098" s="26">
        <v>5.2</v>
      </c>
      <c r="R1098" s="29"/>
      <c r="S1098" s="26">
        <v>96</v>
      </c>
      <c r="T1098" s="26"/>
      <c r="U1098" s="26">
        <v>52</v>
      </c>
      <c r="V1098" s="26">
        <v>1</v>
      </c>
      <c r="W1098" s="31"/>
      <c r="X1098" s="31"/>
      <c r="Y1098" s="31"/>
      <c r="Z1098" s="26"/>
      <c r="AA1098" s="20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</row>
    <row r="1099" spans="1:111" ht="12.75" customHeight="1" x14ac:dyDescent="0.2">
      <c r="A1099" s="26">
        <v>1147</v>
      </c>
      <c r="B1099" s="26" t="s">
        <v>19</v>
      </c>
      <c r="C1099" s="136" t="s">
        <v>5066</v>
      </c>
      <c r="D1099" s="26"/>
      <c r="E1099" s="26" t="s">
        <v>5067</v>
      </c>
      <c r="F1099" s="26"/>
      <c r="G1099" s="43" t="s">
        <v>5068</v>
      </c>
      <c r="H1099" s="42"/>
      <c r="I1099" s="26" t="s">
        <v>23</v>
      </c>
      <c r="J1099" s="26"/>
      <c r="K1099" s="26" t="s">
        <v>5069</v>
      </c>
      <c r="L1099" s="48">
        <v>43888</v>
      </c>
      <c r="M1099" s="49" t="s">
        <v>25</v>
      </c>
      <c r="N1099" s="51">
        <v>2006</v>
      </c>
      <c r="O1099" s="16" t="s">
        <v>260</v>
      </c>
      <c r="P1099" s="28" t="s">
        <v>5065</v>
      </c>
      <c r="Q1099" s="26">
        <v>5.5</v>
      </c>
      <c r="R1099" s="29"/>
      <c r="S1099" s="26">
        <v>117</v>
      </c>
      <c r="T1099" s="26"/>
      <c r="U1099" s="31">
        <v>52</v>
      </c>
      <c r="V1099" s="31">
        <v>1</v>
      </c>
      <c r="W1099" s="31"/>
      <c r="X1099" s="31"/>
      <c r="Y1099" s="31"/>
      <c r="Z1099" s="26"/>
      <c r="AA1099" s="20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</row>
    <row r="1100" spans="1:111" ht="12.75" customHeight="1" x14ac:dyDescent="0.2">
      <c r="A1100" s="26">
        <v>1150</v>
      </c>
      <c r="B1100" s="26" t="s">
        <v>19</v>
      </c>
      <c r="C1100" s="26" t="s">
        <v>1385</v>
      </c>
      <c r="D1100" s="26"/>
      <c r="E1100" s="26" t="s">
        <v>5070</v>
      </c>
      <c r="F1100" s="26"/>
      <c r="G1100" s="43" t="s">
        <v>5071</v>
      </c>
      <c r="H1100" s="42"/>
      <c r="I1100" s="26" t="s">
        <v>66</v>
      </c>
      <c r="J1100" s="26"/>
      <c r="K1100" s="26" t="s">
        <v>5072</v>
      </c>
      <c r="L1100" s="48">
        <v>44258</v>
      </c>
      <c r="M1100" s="49" t="s">
        <v>25</v>
      </c>
      <c r="N1100" s="51">
        <v>2015</v>
      </c>
      <c r="O1100" s="16" t="s">
        <v>399</v>
      </c>
      <c r="P1100" s="28" t="s">
        <v>140</v>
      </c>
      <c r="Q1100" s="26">
        <v>5.3</v>
      </c>
      <c r="R1100" s="29"/>
      <c r="S1100" s="26">
        <v>105</v>
      </c>
      <c r="T1100" s="26"/>
      <c r="U1100" s="31">
        <v>54</v>
      </c>
      <c r="V1100" s="31">
        <v>1</v>
      </c>
      <c r="W1100" s="31"/>
      <c r="X1100" s="31"/>
      <c r="Y1100" s="31"/>
      <c r="Z1100" s="26"/>
      <c r="AA1100" s="20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</row>
    <row r="1101" spans="1:111" s="32" customFormat="1" ht="12.75" customHeight="1" x14ac:dyDescent="0.2">
      <c r="A1101" s="26">
        <v>1151</v>
      </c>
      <c r="B1101" s="31" t="s">
        <v>19</v>
      </c>
      <c r="C1101" s="26" t="s">
        <v>558</v>
      </c>
      <c r="D1101" s="31"/>
      <c r="E1101" s="31" t="s">
        <v>5073</v>
      </c>
      <c r="F1101" s="31"/>
      <c r="G1101" s="56" t="s">
        <v>5074</v>
      </c>
      <c r="H1101" s="35"/>
      <c r="I1101" s="26" t="s">
        <v>45</v>
      </c>
      <c r="J1101" s="26"/>
      <c r="K1101" s="26" t="s">
        <v>5075</v>
      </c>
      <c r="L1101" s="48">
        <v>43939</v>
      </c>
      <c r="M1101" s="49" t="s">
        <v>25</v>
      </c>
      <c r="N1101" s="51">
        <v>2018</v>
      </c>
      <c r="O1101" s="16" t="s">
        <v>26</v>
      </c>
      <c r="P1101" s="28" t="s">
        <v>33</v>
      </c>
      <c r="Q1101" s="26">
        <v>4.9000000000000004</v>
      </c>
      <c r="R1101" s="29"/>
      <c r="S1101" s="26">
        <v>100</v>
      </c>
      <c r="T1101" s="26"/>
      <c r="U1101" s="31" t="s">
        <v>34</v>
      </c>
      <c r="V1101" s="31">
        <v>1</v>
      </c>
      <c r="W1101" s="31"/>
      <c r="X1101" s="31"/>
      <c r="Y1101" s="31"/>
      <c r="Z1101" s="26"/>
      <c r="AA1101" s="30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139"/>
      <c r="CB1101" s="139"/>
      <c r="CC1101" s="139"/>
      <c r="CD1101" s="139"/>
      <c r="CE1101" s="139"/>
      <c r="CF1101" s="139"/>
      <c r="CG1101" s="139"/>
      <c r="CH1101" s="139"/>
      <c r="CI1101" s="139"/>
      <c r="CJ1101" s="139"/>
      <c r="CK1101" s="139"/>
      <c r="CL1101" s="139"/>
      <c r="CM1101" s="139"/>
      <c r="CN1101" s="139"/>
      <c r="CO1101" s="139"/>
      <c r="CP1101" s="139"/>
      <c r="CQ1101" s="139"/>
      <c r="CR1101" s="139"/>
      <c r="CS1101" s="139"/>
      <c r="CT1101" s="139"/>
      <c r="CU1101" s="139"/>
      <c r="CV1101" s="139"/>
      <c r="CW1101" s="139"/>
      <c r="CX1101" s="139"/>
      <c r="CY1101" s="139"/>
      <c r="CZ1101" s="139"/>
      <c r="DA1101" s="139"/>
      <c r="DB1101" s="139"/>
      <c r="DC1101" s="139"/>
      <c r="DD1101" s="139"/>
      <c r="DE1101" s="139"/>
      <c r="DF1101" s="139"/>
      <c r="DG1101" s="139"/>
    </row>
    <row r="1102" spans="1:111" ht="12.75" customHeight="1" x14ac:dyDescent="0.2">
      <c r="A1102" s="26">
        <v>1152</v>
      </c>
      <c r="B1102" s="26" t="s">
        <v>78</v>
      </c>
      <c r="C1102" s="26" t="s">
        <v>5076</v>
      </c>
      <c r="D1102" s="26" t="s">
        <v>5077</v>
      </c>
      <c r="E1102" s="26" t="s">
        <v>5078</v>
      </c>
      <c r="F1102" s="26" t="s">
        <v>5079</v>
      </c>
      <c r="G1102" s="43" t="s">
        <v>5080</v>
      </c>
      <c r="H1102" s="42" t="s">
        <v>5081</v>
      </c>
      <c r="I1102" s="26" t="s">
        <v>38</v>
      </c>
      <c r="J1102" s="26" t="s">
        <v>412</v>
      </c>
      <c r="K1102" s="26" t="s">
        <v>5082</v>
      </c>
      <c r="L1102" s="48">
        <v>43580</v>
      </c>
      <c r="M1102" s="49" t="s">
        <v>25</v>
      </c>
      <c r="N1102" s="51">
        <v>2015</v>
      </c>
      <c r="O1102" s="16" t="s">
        <v>5083</v>
      </c>
      <c r="P1102" s="28" t="s">
        <v>47</v>
      </c>
      <c r="Q1102" s="26">
        <v>4.8</v>
      </c>
      <c r="R1102" s="29">
        <v>53</v>
      </c>
      <c r="S1102" s="26">
        <v>150</v>
      </c>
      <c r="T1102" s="26">
        <v>200</v>
      </c>
      <c r="U1102" s="31">
        <v>54</v>
      </c>
      <c r="V1102" s="31">
        <v>1</v>
      </c>
      <c r="W1102" s="37">
        <v>42484</v>
      </c>
      <c r="X1102" s="31">
        <v>2015</v>
      </c>
      <c r="Y1102" s="31" t="s">
        <v>132</v>
      </c>
      <c r="Z1102" s="26"/>
      <c r="AA1102" s="20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</row>
    <row r="1103" spans="1:111" ht="12.75" customHeight="1" x14ac:dyDescent="0.2">
      <c r="A1103" s="26">
        <v>1153</v>
      </c>
      <c r="B1103" s="26" t="s">
        <v>19</v>
      </c>
      <c r="C1103" s="26" t="s">
        <v>2948</v>
      </c>
      <c r="D1103" s="26"/>
      <c r="E1103" s="26" t="s">
        <v>5084</v>
      </c>
      <c r="F1103" s="26"/>
      <c r="G1103" s="43" t="s">
        <v>5085</v>
      </c>
      <c r="H1103" s="42"/>
      <c r="I1103" s="26" t="s">
        <v>38</v>
      </c>
      <c r="J1103" s="26"/>
      <c r="K1103" s="26" t="s">
        <v>5082</v>
      </c>
      <c r="L1103" s="48">
        <v>43580</v>
      </c>
      <c r="M1103" s="49" t="s">
        <v>25</v>
      </c>
      <c r="N1103" s="51">
        <v>2015</v>
      </c>
      <c r="O1103" s="16" t="s">
        <v>5086</v>
      </c>
      <c r="P1103" s="28" t="s">
        <v>47</v>
      </c>
      <c r="Q1103" s="26">
        <v>8.3000000000000007</v>
      </c>
      <c r="R1103" s="29"/>
      <c r="S1103" s="26">
        <v>220</v>
      </c>
      <c r="T1103" s="26"/>
      <c r="U1103" s="31">
        <v>50</v>
      </c>
      <c r="V1103" s="31">
        <v>2</v>
      </c>
      <c r="W1103" s="31"/>
      <c r="X1103" s="31"/>
      <c r="Y1103" s="31"/>
      <c r="Z1103" s="26"/>
      <c r="AA1103" s="20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</row>
    <row r="1104" spans="1:111" ht="12.75" customHeight="1" x14ac:dyDescent="0.2">
      <c r="A1104" s="26">
        <v>1154</v>
      </c>
      <c r="B1104" s="26" t="s">
        <v>78</v>
      </c>
      <c r="C1104" s="26" t="s">
        <v>2346</v>
      </c>
      <c r="D1104" s="26" t="s">
        <v>2804</v>
      </c>
      <c r="E1104" s="26" t="s">
        <v>5087</v>
      </c>
      <c r="F1104" s="26" t="s">
        <v>5088</v>
      </c>
      <c r="G1104" s="43" t="s">
        <v>5089</v>
      </c>
      <c r="H1104" s="42" t="s">
        <v>5090</v>
      </c>
      <c r="I1104" s="26" t="s">
        <v>356</v>
      </c>
      <c r="J1104" s="26" t="s">
        <v>336</v>
      </c>
      <c r="K1104" s="26" t="s">
        <v>5091</v>
      </c>
      <c r="L1104" s="48">
        <v>43964</v>
      </c>
      <c r="M1104" s="12" t="s">
        <v>25</v>
      </c>
      <c r="N1104" s="24">
        <v>2016</v>
      </c>
      <c r="O1104" s="16" t="s">
        <v>5092</v>
      </c>
      <c r="P1104" s="28" t="s">
        <v>47</v>
      </c>
      <c r="Q1104" s="26">
        <v>5.6</v>
      </c>
      <c r="R1104" s="29">
        <v>28</v>
      </c>
      <c r="S1104" s="26">
        <v>100</v>
      </c>
      <c r="T1104" s="26">
        <v>137</v>
      </c>
      <c r="U1104" s="26">
        <v>60</v>
      </c>
      <c r="V1104" s="26">
        <v>1</v>
      </c>
      <c r="W1104" s="25">
        <v>41330</v>
      </c>
      <c r="X1104" s="26">
        <v>2012</v>
      </c>
      <c r="Y1104" s="26" t="s">
        <v>25</v>
      </c>
      <c r="Z1104" s="26"/>
      <c r="AA1104" s="20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</row>
    <row r="1105" spans="1:111" ht="12.75" customHeight="1" x14ac:dyDescent="0.2">
      <c r="A1105" s="26">
        <v>1155</v>
      </c>
      <c r="B1105" s="26" t="s">
        <v>78</v>
      </c>
      <c r="C1105" s="26" t="s">
        <v>5093</v>
      </c>
      <c r="D1105" s="26" t="s">
        <v>5077</v>
      </c>
      <c r="E1105" s="26" t="s">
        <v>5094</v>
      </c>
      <c r="F1105" s="26" t="s">
        <v>1975</v>
      </c>
      <c r="G1105" s="43" t="s">
        <v>5095</v>
      </c>
      <c r="H1105" s="42" t="s">
        <v>4912</v>
      </c>
      <c r="I1105" s="26" t="s">
        <v>367</v>
      </c>
      <c r="J1105" s="26" t="s">
        <v>412</v>
      </c>
      <c r="K1105" s="9" t="s">
        <v>5096</v>
      </c>
      <c r="L1105" s="22">
        <v>44353</v>
      </c>
      <c r="M1105" s="12" t="s">
        <v>25</v>
      </c>
      <c r="N1105" s="24">
        <v>2013</v>
      </c>
      <c r="O1105" s="16" t="s">
        <v>5097</v>
      </c>
      <c r="P1105" s="28" t="s">
        <v>140</v>
      </c>
      <c r="Q1105" s="26">
        <v>6.4</v>
      </c>
      <c r="R1105" s="29">
        <v>52</v>
      </c>
      <c r="S1105" s="26">
        <v>115</v>
      </c>
      <c r="T1105" s="26">
        <v>115</v>
      </c>
      <c r="U1105" s="26">
        <v>67</v>
      </c>
      <c r="V1105" s="26">
        <v>1</v>
      </c>
      <c r="W1105" s="37">
        <v>42477</v>
      </c>
      <c r="X1105" s="31">
        <v>2015</v>
      </c>
      <c r="Y1105" s="31" t="s">
        <v>132</v>
      </c>
      <c r="Z1105" s="26"/>
      <c r="AA1105" s="20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</row>
    <row r="1106" spans="1:111" s="32" customFormat="1" ht="12.75" customHeight="1" x14ac:dyDescent="0.2">
      <c r="A1106" s="26">
        <v>1156</v>
      </c>
      <c r="B1106" s="26" t="s">
        <v>78</v>
      </c>
      <c r="C1106" s="26" t="s">
        <v>5098</v>
      </c>
      <c r="D1106" s="26" t="s">
        <v>5099</v>
      </c>
      <c r="E1106" s="26" t="s">
        <v>5100</v>
      </c>
      <c r="F1106" s="26" t="s">
        <v>5101</v>
      </c>
      <c r="G1106" s="43" t="s">
        <v>5102</v>
      </c>
      <c r="H1106" s="42" t="s">
        <v>5103</v>
      </c>
      <c r="I1106" s="26" t="s">
        <v>2392</v>
      </c>
      <c r="J1106" s="26" t="s">
        <v>5104</v>
      </c>
      <c r="K1106" s="26" t="s">
        <v>3618</v>
      </c>
      <c r="L1106" s="48">
        <v>43878</v>
      </c>
      <c r="M1106" s="49" t="s">
        <v>25</v>
      </c>
      <c r="N1106" s="51">
        <v>2008</v>
      </c>
      <c r="O1106" s="16" t="s">
        <v>5105</v>
      </c>
      <c r="P1106" s="28" t="s">
        <v>5106</v>
      </c>
      <c r="Q1106" s="26">
        <v>8.75</v>
      </c>
      <c r="R1106" s="29">
        <v>24.2</v>
      </c>
      <c r="S1106" s="26">
        <v>210</v>
      </c>
      <c r="T1106" s="26">
        <v>300</v>
      </c>
      <c r="U1106" s="31">
        <v>42</v>
      </c>
      <c r="V1106" s="31">
        <v>2</v>
      </c>
      <c r="W1106" s="37">
        <v>41046</v>
      </c>
      <c r="X1106" s="31">
        <v>1994</v>
      </c>
      <c r="Y1106" s="31" t="s">
        <v>442</v>
      </c>
      <c r="Z1106" s="31" t="s">
        <v>5107</v>
      </c>
      <c r="AA1106" s="58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139"/>
      <c r="CB1106" s="139"/>
      <c r="CC1106" s="139"/>
      <c r="CD1106" s="139"/>
      <c r="CE1106" s="139"/>
      <c r="CF1106" s="139"/>
      <c r="CG1106" s="139"/>
      <c r="CH1106" s="139"/>
      <c r="CI1106" s="139"/>
      <c r="CJ1106" s="139"/>
      <c r="CK1106" s="139"/>
      <c r="CL1106" s="139"/>
      <c r="CM1106" s="139"/>
      <c r="CN1106" s="139"/>
      <c r="CO1106" s="139"/>
      <c r="CP1106" s="139"/>
      <c r="CQ1106" s="139"/>
      <c r="CR1106" s="139"/>
      <c r="CS1106" s="139"/>
      <c r="CT1106" s="139"/>
      <c r="CU1106" s="139"/>
      <c r="CV1106" s="139"/>
      <c r="CW1106" s="139"/>
      <c r="CX1106" s="139"/>
      <c r="CY1106" s="139"/>
      <c r="CZ1106" s="139"/>
      <c r="DA1106" s="139"/>
      <c r="DB1106" s="139"/>
      <c r="DC1106" s="139"/>
      <c r="DD1106" s="139"/>
      <c r="DE1106" s="139"/>
      <c r="DF1106" s="139"/>
      <c r="DG1106" s="139"/>
    </row>
    <row r="1107" spans="1:111" ht="12.75" customHeight="1" x14ac:dyDescent="0.2">
      <c r="A1107" s="26">
        <v>1157</v>
      </c>
      <c r="B1107" s="26" t="s">
        <v>19</v>
      </c>
      <c r="C1107" s="26" t="s">
        <v>5108</v>
      </c>
      <c r="D1107" s="26"/>
      <c r="E1107" s="26" t="s">
        <v>5109</v>
      </c>
      <c r="F1107" s="26"/>
      <c r="G1107" s="43" t="s">
        <v>5110</v>
      </c>
      <c r="H1107" s="42"/>
      <c r="I1107" s="26" t="s">
        <v>23</v>
      </c>
      <c r="J1107" s="26"/>
      <c r="K1107" s="26" t="s">
        <v>5111</v>
      </c>
      <c r="L1107" s="48">
        <v>43585</v>
      </c>
      <c r="M1107" s="49" t="s">
        <v>25</v>
      </c>
      <c r="N1107" s="51">
        <v>2009</v>
      </c>
      <c r="O1107" s="16" t="s">
        <v>2604</v>
      </c>
      <c r="P1107" s="28" t="s">
        <v>47</v>
      </c>
      <c r="Q1107" s="26">
        <v>4.7</v>
      </c>
      <c r="R1107" s="29"/>
      <c r="S1107" s="26">
        <v>80</v>
      </c>
      <c r="T1107" s="26"/>
      <c r="U1107" s="31">
        <v>50</v>
      </c>
      <c r="V1107" s="31">
        <v>1</v>
      </c>
      <c r="W1107" s="31"/>
      <c r="X1107" s="31"/>
      <c r="Y1107" s="31"/>
      <c r="Z1107" s="26"/>
      <c r="AA1107" s="20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</row>
    <row r="1108" spans="1:111" ht="12.75" customHeight="1" x14ac:dyDescent="0.2">
      <c r="A1108" s="26">
        <v>1158</v>
      </c>
      <c r="B1108" s="26" t="s">
        <v>19</v>
      </c>
      <c r="C1108" s="26" t="s">
        <v>1199</v>
      </c>
      <c r="D1108" s="26"/>
      <c r="E1108" s="26" t="s">
        <v>5112</v>
      </c>
      <c r="F1108" s="26"/>
      <c r="G1108" s="43" t="s">
        <v>5113</v>
      </c>
      <c r="H1108" s="42"/>
      <c r="I1108" s="26" t="s">
        <v>38</v>
      </c>
      <c r="J1108" s="26"/>
      <c r="K1108" s="9" t="s">
        <v>5114</v>
      </c>
      <c r="L1108" s="22">
        <v>43854</v>
      </c>
      <c r="M1108" s="12" t="s">
        <v>25</v>
      </c>
      <c r="N1108" s="24">
        <v>2016</v>
      </c>
      <c r="O1108" s="16" t="s">
        <v>5115</v>
      </c>
      <c r="P1108" s="28" t="s">
        <v>47</v>
      </c>
      <c r="Q1108" s="26">
        <v>4.5</v>
      </c>
      <c r="R1108" s="29"/>
      <c r="S1108" s="26">
        <v>115</v>
      </c>
      <c r="T1108" s="26"/>
      <c r="U1108" s="26">
        <v>54</v>
      </c>
      <c r="V1108" s="26">
        <v>1</v>
      </c>
      <c r="W1108" s="31"/>
      <c r="X1108" s="31"/>
      <c r="Y1108" s="31"/>
      <c r="Z1108" s="26"/>
      <c r="AA1108" s="20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</row>
    <row r="1109" spans="1:111" ht="12.75" customHeight="1" x14ac:dyDescent="0.2">
      <c r="A1109" s="26">
        <v>1159</v>
      </c>
      <c r="B1109" s="26" t="s">
        <v>19</v>
      </c>
      <c r="C1109" s="26" t="s">
        <v>760</v>
      </c>
      <c r="D1109" s="26"/>
      <c r="E1109" s="26" t="s">
        <v>5116</v>
      </c>
      <c r="F1109" s="26"/>
      <c r="G1109" s="43" t="s">
        <v>5117</v>
      </c>
      <c r="H1109" s="42"/>
      <c r="I1109" s="8" t="s">
        <v>700</v>
      </c>
      <c r="J1109" s="26"/>
      <c r="K1109" s="26" t="s">
        <v>5118</v>
      </c>
      <c r="L1109" s="48">
        <v>44236</v>
      </c>
      <c r="M1109" s="12" t="s">
        <v>25</v>
      </c>
      <c r="N1109" s="24">
        <v>2014</v>
      </c>
      <c r="O1109" s="16" t="s">
        <v>689</v>
      </c>
      <c r="P1109" s="28" t="s">
        <v>47</v>
      </c>
      <c r="Q1109" s="26">
        <v>4.5</v>
      </c>
      <c r="R1109" s="29"/>
      <c r="S1109" s="26">
        <v>105</v>
      </c>
      <c r="T1109" s="26"/>
      <c r="U1109" s="26">
        <v>54</v>
      </c>
      <c r="V1109" s="26">
        <v>1</v>
      </c>
      <c r="W1109" s="31"/>
      <c r="X1109" s="31"/>
      <c r="Y1109" s="31"/>
      <c r="Z1109" s="26"/>
      <c r="AA1109" s="20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</row>
    <row r="1110" spans="1:111" ht="12.75" customHeight="1" x14ac:dyDescent="0.2">
      <c r="A1110" s="26">
        <v>1160</v>
      </c>
      <c r="B1110" s="26" t="s">
        <v>19</v>
      </c>
      <c r="C1110" s="26" t="s">
        <v>324</v>
      </c>
      <c r="D1110" s="26"/>
      <c r="E1110" s="26" t="s">
        <v>5119</v>
      </c>
      <c r="F1110" s="26"/>
      <c r="G1110" s="43" t="s">
        <v>5120</v>
      </c>
      <c r="H1110" s="42"/>
      <c r="I1110" s="8" t="s">
        <v>700</v>
      </c>
      <c r="J1110" s="26"/>
      <c r="K1110" s="26" t="s">
        <v>5121</v>
      </c>
      <c r="L1110" s="48">
        <v>43884</v>
      </c>
      <c r="M1110" s="49" t="s">
        <v>25</v>
      </c>
      <c r="N1110" s="51">
        <v>2016</v>
      </c>
      <c r="O1110" s="202">
        <v>35</v>
      </c>
      <c r="P1110" s="28" t="s">
        <v>47</v>
      </c>
      <c r="Q1110" s="26">
        <v>4.5</v>
      </c>
      <c r="R1110" s="29"/>
      <c r="S1110" s="26">
        <v>105</v>
      </c>
      <c r="T1110" s="26"/>
      <c r="U1110" s="26">
        <v>54</v>
      </c>
      <c r="V1110" s="26">
        <v>1</v>
      </c>
      <c r="W1110" s="31"/>
      <c r="X1110" s="31"/>
      <c r="Y1110" s="31"/>
      <c r="Z1110" s="26"/>
      <c r="AA1110" s="20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</row>
    <row r="1111" spans="1:111" s="32" customFormat="1" ht="12.75" customHeight="1" x14ac:dyDescent="0.2">
      <c r="A1111" s="26">
        <v>1161</v>
      </c>
      <c r="B1111" s="26" t="s">
        <v>19</v>
      </c>
      <c r="C1111" s="26" t="s">
        <v>1447</v>
      </c>
      <c r="D1111" s="26"/>
      <c r="E1111" s="26" t="s">
        <v>5122</v>
      </c>
      <c r="F1111" s="26"/>
      <c r="G1111" s="43" t="s">
        <v>5123</v>
      </c>
      <c r="H1111" s="42"/>
      <c r="I1111" s="8" t="s">
        <v>217</v>
      </c>
      <c r="J1111" s="26"/>
      <c r="K1111" s="26" t="s">
        <v>5124</v>
      </c>
      <c r="L1111" s="48">
        <v>44311</v>
      </c>
      <c r="M1111" s="12" t="s">
        <v>25</v>
      </c>
      <c r="N1111" s="24">
        <v>2018</v>
      </c>
      <c r="O1111" s="16" t="s">
        <v>26</v>
      </c>
      <c r="P1111" s="28" t="s">
        <v>47</v>
      </c>
      <c r="Q1111" s="26">
        <v>6.95</v>
      </c>
      <c r="R1111" s="29"/>
      <c r="S1111" s="26">
        <v>225</v>
      </c>
      <c r="T1111" s="26"/>
      <c r="U1111" s="26" t="s">
        <v>34</v>
      </c>
      <c r="V1111" s="26">
        <v>2</v>
      </c>
      <c r="W1111" s="31"/>
      <c r="X1111" s="31"/>
      <c r="Y1111" s="31"/>
      <c r="Z1111" s="26"/>
      <c r="AA1111" s="30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139"/>
      <c r="CB1111" s="139"/>
      <c r="CC1111" s="139"/>
      <c r="CD1111" s="139"/>
      <c r="CE1111" s="139"/>
      <c r="CF1111" s="139"/>
      <c r="CG1111" s="139"/>
      <c r="CH1111" s="139"/>
      <c r="CI1111" s="139"/>
      <c r="CJ1111" s="139"/>
      <c r="CK1111" s="139"/>
      <c r="CL1111" s="139"/>
      <c r="CM1111" s="139"/>
      <c r="CN1111" s="139"/>
      <c r="CO1111" s="139"/>
      <c r="CP1111" s="139"/>
      <c r="CQ1111" s="139"/>
      <c r="CR1111" s="139"/>
      <c r="CS1111" s="139"/>
      <c r="CT1111" s="139"/>
      <c r="CU1111" s="139"/>
      <c r="CV1111" s="139"/>
      <c r="CW1111" s="139"/>
      <c r="CX1111" s="139"/>
      <c r="CY1111" s="139"/>
      <c r="CZ1111" s="139"/>
      <c r="DA1111" s="139"/>
      <c r="DB1111" s="139"/>
      <c r="DC1111" s="139"/>
      <c r="DD1111" s="139"/>
      <c r="DE1111" s="139"/>
      <c r="DF1111" s="139"/>
      <c r="DG1111" s="139"/>
    </row>
    <row r="1112" spans="1:111" ht="12.75" customHeight="1" x14ac:dyDescent="0.2">
      <c r="A1112" s="26">
        <v>1162</v>
      </c>
      <c r="B1112" s="26" t="s">
        <v>19</v>
      </c>
      <c r="C1112" s="26" t="s">
        <v>585</v>
      </c>
      <c r="D1112" s="26"/>
      <c r="E1112" s="26" t="s">
        <v>5125</v>
      </c>
      <c r="F1112" s="26"/>
      <c r="G1112" s="43" t="s">
        <v>5126</v>
      </c>
      <c r="H1112" s="42"/>
      <c r="I1112" s="8" t="s">
        <v>700</v>
      </c>
      <c r="J1112" s="26"/>
      <c r="K1112" s="26" t="s">
        <v>5127</v>
      </c>
      <c r="L1112" s="48">
        <v>43803</v>
      </c>
      <c r="M1112" s="49" t="s">
        <v>25</v>
      </c>
      <c r="N1112" s="51">
        <v>2016</v>
      </c>
      <c r="O1112" s="16" t="s">
        <v>5128</v>
      </c>
      <c r="P1112" s="28" t="s">
        <v>47</v>
      </c>
      <c r="Q1112" s="26">
        <v>4.7</v>
      </c>
      <c r="R1112" s="29"/>
      <c r="S1112" s="26">
        <v>120</v>
      </c>
      <c r="T1112" s="26"/>
      <c r="U1112" s="26">
        <v>57</v>
      </c>
      <c r="V1112" s="26">
        <v>1</v>
      </c>
      <c r="W1112" s="31"/>
      <c r="X1112" s="31"/>
      <c r="Y1112" s="31"/>
      <c r="Z1112" s="26"/>
      <c r="AA1112" s="20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</row>
    <row r="1113" spans="1:111" s="32" customFormat="1" ht="12.75" customHeight="1" x14ac:dyDescent="0.2">
      <c r="A1113" s="26">
        <v>1163</v>
      </c>
      <c r="B1113" s="26" t="s">
        <v>19</v>
      </c>
      <c r="C1113" s="26" t="s">
        <v>5129</v>
      </c>
      <c r="D1113" s="26"/>
      <c r="E1113" s="26" t="s">
        <v>5130</v>
      </c>
      <c r="F1113" s="26"/>
      <c r="G1113" s="43" t="s">
        <v>5131</v>
      </c>
      <c r="H1113" s="42"/>
      <c r="I1113" s="26" t="s">
        <v>855</v>
      </c>
      <c r="J1113" s="26"/>
      <c r="K1113" s="26" t="s">
        <v>5132</v>
      </c>
      <c r="L1113" s="48">
        <v>44386</v>
      </c>
      <c r="M1113" s="49" t="s">
        <v>25</v>
      </c>
      <c r="N1113" s="51">
        <v>2019</v>
      </c>
      <c r="O1113" s="16" t="s">
        <v>26</v>
      </c>
      <c r="P1113" s="28" t="s">
        <v>47</v>
      </c>
      <c r="Q1113" s="26">
        <v>4.5</v>
      </c>
      <c r="R1113" s="29"/>
      <c r="S1113" s="26">
        <v>95</v>
      </c>
      <c r="T1113" s="26"/>
      <c r="U1113" s="31" t="s">
        <v>34</v>
      </c>
      <c r="V1113" s="31">
        <v>1</v>
      </c>
      <c r="W1113" s="31"/>
      <c r="X1113" s="31"/>
      <c r="Y1113" s="31"/>
      <c r="Z1113" s="26"/>
      <c r="AA1113" s="30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139"/>
      <c r="CB1113" s="139"/>
      <c r="CC1113" s="139"/>
      <c r="CD1113" s="139"/>
      <c r="CE1113" s="139"/>
      <c r="CF1113" s="139"/>
      <c r="CG1113" s="139"/>
      <c r="CH1113" s="139"/>
      <c r="CI1113" s="139"/>
      <c r="CJ1113" s="139"/>
      <c r="CK1113" s="139"/>
      <c r="CL1113" s="139"/>
      <c r="CM1113" s="139"/>
      <c r="CN1113" s="139"/>
      <c r="CO1113" s="139"/>
      <c r="CP1113" s="139"/>
      <c r="CQ1113" s="139"/>
      <c r="CR1113" s="139"/>
      <c r="CS1113" s="139"/>
      <c r="CT1113" s="139"/>
      <c r="CU1113" s="139"/>
      <c r="CV1113" s="139"/>
      <c r="CW1113" s="139"/>
      <c r="CX1113" s="139"/>
      <c r="CY1113" s="139"/>
      <c r="CZ1113" s="139"/>
      <c r="DA1113" s="139"/>
      <c r="DB1113" s="139"/>
      <c r="DC1113" s="139"/>
      <c r="DD1113" s="139"/>
      <c r="DE1113" s="139"/>
      <c r="DF1113" s="139"/>
      <c r="DG1113" s="139"/>
    </row>
    <row r="1114" spans="1:111" s="32" customFormat="1" ht="12.75" customHeight="1" x14ac:dyDescent="0.2">
      <c r="A1114" s="26">
        <v>1164</v>
      </c>
      <c r="B1114" s="26" t="s">
        <v>78</v>
      </c>
      <c r="C1114" s="26" t="s">
        <v>558</v>
      </c>
      <c r="D1114" s="26" t="s">
        <v>1510</v>
      </c>
      <c r="E1114" s="26" t="s">
        <v>5133</v>
      </c>
      <c r="F1114" s="26" t="s">
        <v>5134</v>
      </c>
      <c r="G1114" s="43" t="s">
        <v>5135</v>
      </c>
      <c r="H1114" s="42" t="s">
        <v>5136</v>
      </c>
      <c r="I1114" s="26" t="s">
        <v>45</v>
      </c>
      <c r="J1114" s="26" t="s">
        <v>229</v>
      </c>
      <c r="K1114" s="26" t="s">
        <v>5137</v>
      </c>
      <c r="L1114" s="48">
        <v>44398</v>
      </c>
      <c r="M1114" s="49" t="s">
        <v>25</v>
      </c>
      <c r="N1114" s="24">
        <v>2019</v>
      </c>
      <c r="O1114" s="16" t="s">
        <v>88</v>
      </c>
      <c r="P1114" s="28" t="s">
        <v>33</v>
      </c>
      <c r="Q1114" s="26">
        <v>4.9000000000000004</v>
      </c>
      <c r="R1114" s="29">
        <v>18.5</v>
      </c>
      <c r="S1114" s="26">
        <v>100</v>
      </c>
      <c r="T1114" s="26">
        <v>133</v>
      </c>
      <c r="U1114" s="26" t="s">
        <v>34</v>
      </c>
      <c r="V1114" s="26">
        <v>1</v>
      </c>
      <c r="W1114" s="37">
        <v>43669</v>
      </c>
      <c r="X1114" s="31">
        <v>2019</v>
      </c>
      <c r="Y1114" s="31" t="s">
        <v>25</v>
      </c>
      <c r="Z1114" s="26"/>
      <c r="AA1114" s="30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139"/>
      <c r="CB1114" s="139"/>
      <c r="CC1114" s="139"/>
      <c r="CD1114" s="139"/>
      <c r="CE1114" s="139"/>
      <c r="CF1114" s="139"/>
      <c r="CG1114" s="139"/>
      <c r="CH1114" s="139"/>
      <c r="CI1114" s="139"/>
      <c r="CJ1114" s="139"/>
      <c r="CK1114" s="139"/>
      <c r="CL1114" s="139"/>
      <c r="CM1114" s="139"/>
      <c r="CN1114" s="139"/>
      <c r="CO1114" s="139"/>
      <c r="CP1114" s="139"/>
      <c r="CQ1114" s="139"/>
      <c r="CR1114" s="139"/>
      <c r="CS1114" s="139"/>
      <c r="CT1114" s="139"/>
      <c r="CU1114" s="139"/>
      <c r="CV1114" s="139"/>
      <c r="CW1114" s="139"/>
      <c r="CX1114" s="139"/>
      <c r="CY1114" s="139"/>
      <c r="CZ1114" s="139"/>
      <c r="DA1114" s="139"/>
      <c r="DB1114" s="139"/>
      <c r="DC1114" s="139"/>
      <c r="DD1114" s="139"/>
      <c r="DE1114" s="139"/>
      <c r="DF1114" s="139"/>
      <c r="DG1114" s="139"/>
    </row>
    <row r="1115" spans="1:111" ht="12.75" customHeight="1" x14ac:dyDescent="0.2">
      <c r="A1115" s="26">
        <v>1165</v>
      </c>
      <c r="B1115" s="26" t="s">
        <v>19</v>
      </c>
      <c r="C1115" s="26" t="s">
        <v>1199</v>
      </c>
      <c r="D1115" s="26"/>
      <c r="E1115" s="26" t="s">
        <v>5138</v>
      </c>
      <c r="F1115" s="26"/>
      <c r="G1115" s="43" t="s">
        <v>5139</v>
      </c>
      <c r="H1115" s="42"/>
      <c r="I1115" s="26" t="s">
        <v>38</v>
      </c>
      <c r="J1115" s="26"/>
      <c r="K1115" s="26" t="s">
        <v>5140</v>
      </c>
      <c r="L1115" s="48">
        <v>43814</v>
      </c>
      <c r="M1115" s="49" t="s">
        <v>25</v>
      </c>
      <c r="N1115" s="51">
        <v>2015</v>
      </c>
      <c r="O1115" s="16" t="s">
        <v>5141</v>
      </c>
      <c r="P1115" s="28" t="s">
        <v>47</v>
      </c>
      <c r="Q1115" s="26">
        <v>4.5</v>
      </c>
      <c r="R1115" s="29"/>
      <c r="S1115" s="26">
        <v>115</v>
      </c>
      <c r="T1115" s="26"/>
      <c r="U1115" s="31">
        <v>54</v>
      </c>
      <c r="V1115" s="31">
        <v>1</v>
      </c>
      <c r="W1115" s="31"/>
      <c r="X1115" s="31"/>
      <c r="Y1115" s="31"/>
      <c r="Z1115" s="26"/>
      <c r="AA1115" s="20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</row>
    <row r="1116" spans="1:111" s="32" customFormat="1" ht="12.75" customHeight="1" x14ac:dyDescent="0.2">
      <c r="A1116" s="26">
        <v>1166</v>
      </c>
      <c r="B1116" s="26" t="s">
        <v>19</v>
      </c>
      <c r="C1116" s="26" t="s">
        <v>846</v>
      </c>
      <c r="D1116" s="26"/>
      <c r="E1116" s="26" t="s">
        <v>5142</v>
      </c>
      <c r="F1116" s="26"/>
      <c r="G1116" s="43" t="s">
        <v>5143</v>
      </c>
      <c r="H1116" s="42"/>
      <c r="I1116" s="26" t="s">
        <v>45</v>
      </c>
      <c r="J1116" s="26"/>
      <c r="K1116" s="26" t="s">
        <v>5144</v>
      </c>
      <c r="L1116" s="48">
        <v>44389</v>
      </c>
      <c r="M1116" s="49" t="s">
        <v>25</v>
      </c>
      <c r="N1116" s="51">
        <v>2019</v>
      </c>
      <c r="O1116" s="16" t="s">
        <v>26</v>
      </c>
      <c r="P1116" s="28" t="s">
        <v>33</v>
      </c>
      <c r="Q1116" s="26">
        <v>4.5</v>
      </c>
      <c r="R1116" s="29"/>
      <c r="S1116" s="26">
        <v>80</v>
      </c>
      <c r="T1116" s="26"/>
      <c r="U1116" s="31" t="s">
        <v>34</v>
      </c>
      <c r="V1116" s="31">
        <v>1</v>
      </c>
      <c r="W1116" s="31"/>
      <c r="X1116" s="31"/>
      <c r="Y1116" s="31"/>
      <c r="Z1116" s="26"/>
      <c r="AA1116" s="30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139"/>
      <c r="CB1116" s="139"/>
      <c r="CC1116" s="139"/>
      <c r="CD1116" s="139"/>
      <c r="CE1116" s="139"/>
      <c r="CF1116" s="139"/>
      <c r="CG1116" s="139"/>
      <c r="CH1116" s="139"/>
      <c r="CI1116" s="139"/>
      <c r="CJ1116" s="139"/>
      <c r="CK1116" s="139"/>
      <c r="CL1116" s="139"/>
      <c r="CM1116" s="139"/>
      <c r="CN1116" s="139"/>
      <c r="CO1116" s="139"/>
      <c r="CP1116" s="139"/>
      <c r="CQ1116" s="139"/>
      <c r="CR1116" s="139"/>
      <c r="CS1116" s="139"/>
      <c r="CT1116" s="139"/>
      <c r="CU1116" s="139"/>
      <c r="CV1116" s="139"/>
      <c r="CW1116" s="139"/>
      <c r="CX1116" s="139"/>
      <c r="CY1116" s="139"/>
      <c r="CZ1116" s="139"/>
      <c r="DA1116" s="139"/>
      <c r="DB1116" s="139"/>
      <c r="DC1116" s="139"/>
      <c r="DD1116" s="139"/>
      <c r="DE1116" s="139"/>
      <c r="DF1116" s="139"/>
      <c r="DG1116" s="139"/>
    </row>
    <row r="1117" spans="1:111" s="32" customFormat="1" ht="12.75" customHeight="1" x14ac:dyDescent="0.2">
      <c r="A1117" s="26">
        <v>1167</v>
      </c>
      <c r="B1117" s="26" t="s">
        <v>19</v>
      </c>
      <c r="C1117" s="26" t="s">
        <v>58</v>
      </c>
      <c r="D1117" s="26"/>
      <c r="E1117" s="26" t="s">
        <v>5145</v>
      </c>
      <c r="F1117" s="26"/>
      <c r="G1117" s="43" t="s">
        <v>5146</v>
      </c>
      <c r="H1117" s="42"/>
      <c r="I1117" s="26" t="s">
        <v>45</v>
      </c>
      <c r="J1117" s="26"/>
      <c r="K1117" s="26" t="s">
        <v>5147</v>
      </c>
      <c r="L1117" s="48">
        <v>44389</v>
      </c>
      <c r="M1117" s="49" t="s">
        <v>25</v>
      </c>
      <c r="N1117" s="51">
        <v>2015</v>
      </c>
      <c r="O1117" s="16" t="s">
        <v>5148</v>
      </c>
      <c r="P1117" s="28" t="s">
        <v>47</v>
      </c>
      <c r="Q1117" s="26">
        <v>5.6</v>
      </c>
      <c r="R1117" s="29"/>
      <c r="S1117" s="26">
        <v>115</v>
      </c>
      <c r="T1117" s="26"/>
      <c r="U1117" s="31" t="s">
        <v>34</v>
      </c>
      <c r="V1117" s="31">
        <v>1</v>
      </c>
      <c r="W1117" s="37"/>
      <c r="X1117" s="31"/>
      <c r="Y1117" s="31"/>
      <c r="Z1117" s="26"/>
      <c r="AA1117" s="30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139"/>
      <c r="CB1117" s="139"/>
      <c r="CC1117" s="139"/>
      <c r="CD1117" s="139"/>
      <c r="CE1117" s="139"/>
      <c r="CF1117" s="139"/>
      <c r="CG1117" s="139"/>
      <c r="CH1117" s="139"/>
      <c r="CI1117" s="139"/>
      <c r="CJ1117" s="139"/>
      <c r="CK1117" s="139"/>
      <c r="CL1117" s="139"/>
      <c r="CM1117" s="139"/>
      <c r="CN1117" s="139"/>
      <c r="CO1117" s="139"/>
      <c r="CP1117" s="139"/>
      <c r="CQ1117" s="139"/>
      <c r="CR1117" s="139"/>
      <c r="CS1117" s="139"/>
      <c r="CT1117" s="139"/>
      <c r="CU1117" s="139"/>
      <c r="CV1117" s="139"/>
      <c r="CW1117" s="139"/>
      <c r="CX1117" s="139"/>
      <c r="CY1117" s="139"/>
      <c r="CZ1117" s="139"/>
      <c r="DA1117" s="139"/>
      <c r="DB1117" s="139"/>
      <c r="DC1117" s="139"/>
      <c r="DD1117" s="139"/>
      <c r="DE1117" s="139"/>
      <c r="DF1117" s="139"/>
      <c r="DG1117" s="139"/>
    </row>
    <row r="1118" spans="1:111" ht="12.75" customHeight="1" x14ac:dyDescent="0.2">
      <c r="A1118" s="26">
        <v>1168</v>
      </c>
      <c r="B1118" s="26" t="s">
        <v>19</v>
      </c>
      <c r="C1118" s="26" t="s">
        <v>5149</v>
      </c>
      <c r="D1118" s="26"/>
      <c r="E1118" s="26" t="s">
        <v>5150</v>
      </c>
      <c r="F1118" s="26"/>
      <c r="G1118" s="43" t="s">
        <v>5151</v>
      </c>
      <c r="H1118" s="42"/>
      <c r="I1118" s="9" t="s">
        <v>202</v>
      </c>
      <c r="J1118" s="26"/>
      <c r="K1118" s="26" t="s">
        <v>420</v>
      </c>
      <c r="L1118" s="48">
        <v>43894</v>
      </c>
      <c r="M1118" s="12" t="s">
        <v>25</v>
      </c>
      <c r="N1118" s="24">
        <v>2013</v>
      </c>
      <c r="O1118" s="16" t="s">
        <v>5152</v>
      </c>
      <c r="P1118" s="28" t="s">
        <v>47</v>
      </c>
      <c r="Q1118" s="26">
        <v>8.6</v>
      </c>
      <c r="R1118" s="29"/>
      <c r="S1118" s="26">
        <v>190</v>
      </c>
      <c r="T1118" s="26"/>
      <c r="U1118" s="26" t="s">
        <v>34</v>
      </c>
      <c r="V1118" s="26">
        <v>2</v>
      </c>
      <c r="W1118" s="31"/>
      <c r="X1118" s="31"/>
      <c r="Y1118" s="31"/>
      <c r="Z1118" s="26"/>
      <c r="AA1118" s="20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</row>
    <row r="1119" spans="1:111" ht="12.75" customHeight="1" x14ac:dyDescent="0.2">
      <c r="A1119" s="26">
        <v>1169</v>
      </c>
      <c r="B1119" s="26" t="s">
        <v>19</v>
      </c>
      <c r="C1119" s="26" t="s">
        <v>676</v>
      </c>
      <c r="D1119" s="26"/>
      <c r="E1119" s="26" t="s">
        <v>5153</v>
      </c>
      <c r="F1119" s="26"/>
      <c r="G1119" s="43" t="s">
        <v>5154</v>
      </c>
      <c r="H1119" s="42"/>
      <c r="I1119" s="26" t="s">
        <v>38</v>
      </c>
      <c r="J1119" s="26"/>
      <c r="K1119" s="26" t="s">
        <v>2071</v>
      </c>
      <c r="L1119" s="48">
        <v>44353</v>
      </c>
      <c r="M1119" s="12" t="s">
        <v>25</v>
      </c>
      <c r="N1119" s="24">
        <v>2016</v>
      </c>
      <c r="O1119" s="16" t="s">
        <v>5155</v>
      </c>
      <c r="P1119" s="28" t="s">
        <v>47</v>
      </c>
      <c r="Q1119" s="26">
        <v>4.3</v>
      </c>
      <c r="R1119" s="29"/>
      <c r="S1119" s="26">
        <v>100</v>
      </c>
      <c r="T1119" s="26"/>
      <c r="U1119" s="26">
        <v>54</v>
      </c>
      <c r="V1119" s="26">
        <v>1</v>
      </c>
      <c r="W1119" s="31"/>
      <c r="X1119" s="31"/>
      <c r="Y1119" s="31"/>
      <c r="Z1119" s="26"/>
      <c r="AA1119" s="20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</row>
    <row r="1120" spans="1:111" ht="12.75" customHeight="1" x14ac:dyDescent="0.2">
      <c r="A1120" s="26">
        <v>1170</v>
      </c>
      <c r="B1120" s="26" t="s">
        <v>19</v>
      </c>
      <c r="C1120" s="26" t="s">
        <v>5156</v>
      </c>
      <c r="D1120" s="26"/>
      <c r="E1120" s="26" t="s">
        <v>5157</v>
      </c>
      <c r="F1120" s="26"/>
      <c r="G1120" s="43" t="s">
        <v>5158</v>
      </c>
      <c r="H1120" s="42"/>
      <c r="I1120" s="26" t="s">
        <v>202</v>
      </c>
      <c r="J1120" s="26"/>
      <c r="K1120" s="9" t="s">
        <v>301</v>
      </c>
      <c r="L1120" s="22">
        <v>43189</v>
      </c>
      <c r="M1120" s="12" t="s">
        <v>25</v>
      </c>
      <c r="N1120" s="24">
        <v>2010</v>
      </c>
      <c r="O1120" s="16" t="s">
        <v>328</v>
      </c>
      <c r="P1120" s="28" t="s">
        <v>33</v>
      </c>
      <c r="Q1120" s="26">
        <v>5.2</v>
      </c>
      <c r="R1120" s="29"/>
      <c r="S1120" s="26">
        <v>95</v>
      </c>
      <c r="T1120" s="26"/>
      <c r="U1120" s="26">
        <v>46</v>
      </c>
      <c r="V1120" s="26">
        <v>1</v>
      </c>
      <c r="W1120" s="31"/>
      <c r="X1120" s="31"/>
      <c r="Y1120" s="31"/>
      <c r="Z1120" s="26"/>
      <c r="AA1120" s="20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</row>
    <row r="1121" spans="1:111" s="32" customFormat="1" ht="12.75" customHeight="1" x14ac:dyDescent="0.2">
      <c r="A1121" s="26">
        <v>1171</v>
      </c>
      <c r="B1121" s="26" t="s">
        <v>19</v>
      </c>
      <c r="C1121" s="26" t="s">
        <v>5159</v>
      </c>
      <c r="D1121" s="26"/>
      <c r="E1121" s="26" t="s">
        <v>5160</v>
      </c>
      <c r="F1121" s="26"/>
      <c r="G1121" s="43" t="s">
        <v>5161</v>
      </c>
      <c r="H1121" s="42"/>
      <c r="I1121" s="26" t="s">
        <v>66</v>
      </c>
      <c r="J1121" s="26"/>
      <c r="K1121" s="26" t="s">
        <v>5162</v>
      </c>
      <c r="L1121" s="48">
        <v>44396</v>
      </c>
      <c r="M1121" s="49" t="s">
        <v>25</v>
      </c>
      <c r="N1121" s="51">
        <v>2019</v>
      </c>
      <c r="O1121" s="16" t="s">
        <v>26</v>
      </c>
      <c r="P1121" s="28" t="s">
        <v>47</v>
      </c>
      <c r="Q1121" s="26">
        <v>5.05</v>
      </c>
      <c r="R1121" s="29"/>
      <c r="S1121" s="26">
        <v>105</v>
      </c>
      <c r="T1121" s="26"/>
      <c r="U1121" s="31">
        <v>53</v>
      </c>
      <c r="V1121" s="31">
        <v>1</v>
      </c>
      <c r="W1121" s="31"/>
      <c r="X1121" s="31"/>
      <c r="Y1121" s="31"/>
      <c r="Z1121" s="26"/>
      <c r="AA1121" s="30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139"/>
      <c r="CB1121" s="139"/>
      <c r="CC1121" s="139"/>
      <c r="CD1121" s="139"/>
      <c r="CE1121" s="139"/>
      <c r="CF1121" s="139"/>
      <c r="CG1121" s="139"/>
      <c r="CH1121" s="139"/>
      <c r="CI1121" s="139"/>
      <c r="CJ1121" s="139"/>
      <c r="CK1121" s="139"/>
      <c r="CL1121" s="139"/>
      <c r="CM1121" s="139"/>
      <c r="CN1121" s="139"/>
      <c r="CO1121" s="139"/>
      <c r="CP1121" s="139"/>
      <c r="CQ1121" s="139"/>
      <c r="CR1121" s="139"/>
      <c r="CS1121" s="139"/>
      <c r="CT1121" s="139"/>
      <c r="CU1121" s="139"/>
      <c r="CV1121" s="139"/>
      <c r="CW1121" s="139"/>
      <c r="CX1121" s="139"/>
      <c r="CY1121" s="139"/>
      <c r="CZ1121" s="139"/>
      <c r="DA1121" s="139"/>
      <c r="DB1121" s="139"/>
      <c r="DC1121" s="139"/>
      <c r="DD1121" s="139"/>
      <c r="DE1121" s="139"/>
      <c r="DF1121" s="139"/>
      <c r="DG1121" s="139"/>
    </row>
    <row r="1122" spans="1:111" s="32" customFormat="1" ht="12.75" customHeight="1" x14ac:dyDescent="0.2">
      <c r="A1122" s="26">
        <v>1172</v>
      </c>
      <c r="B1122" s="26" t="s">
        <v>19</v>
      </c>
      <c r="C1122" s="26" t="s">
        <v>1182</v>
      </c>
      <c r="D1122" s="26"/>
      <c r="E1122" s="26" t="s">
        <v>5163</v>
      </c>
      <c r="F1122" s="26"/>
      <c r="G1122" s="43" t="s">
        <v>5164</v>
      </c>
      <c r="H1122" s="42"/>
      <c r="I1122" s="26" t="s">
        <v>161</v>
      </c>
      <c r="J1122" s="26"/>
      <c r="K1122" s="26" t="s">
        <v>1453</v>
      </c>
      <c r="L1122" s="48">
        <v>44397</v>
      </c>
      <c r="M1122" s="12" t="s">
        <v>25</v>
      </c>
      <c r="N1122" s="24">
        <v>2019</v>
      </c>
      <c r="O1122" s="16" t="s">
        <v>26</v>
      </c>
      <c r="P1122" s="28" t="s">
        <v>47</v>
      </c>
      <c r="Q1122" s="26">
        <v>5.9</v>
      </c>
      <c r="R1122" s="29"/>
      <c r="S1122" s="26">
        <v>130</v>
      </c>
      <c r="T1122" s="26"/>
      <c r="U1122" s="26">
        <v>56</v>
      </c>
      <c r="V1122" s="26">
        <v>1</v>
      </c>
      <c r="W1122" s="31"/>
      <c r="X1122" s="31"/>
      <c r="Y1122" s="31"/>
      <c r="Z1122" s="26"/>
      <c r="AA1122" s="30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139"/>
      <c r="CB1122" s="139"/>
      <c r="CC1122" s="139"/>
      <c r="CD1122" s="139"/>
      <c r="CE1122" s="139"/>
      <c r="CF1122" s="139"/>
      <c r="CG1122" s="139"/>
      <c r="CH1122" s="139"/>
      <c r="CI1122" s="139"/>
      <c r="CJ1122" s="139"/>
      <c r="CK1122" s="139"/>
      <c r="CL1122" s="139"/>
      <c r="CM1122" s="139"/>
      <c r="CN1122" s="139"/>
      <c r="CO1122" s="139"/>
      <c r="CP1122" s="139"/>
      <c r="CQ1122" s="139"/>
      <c r="CR1122" s="139"/>
      <c r="CS1122" s="139"/>
      <c r="CT1122" s="139"/>
      <c r="CU1122" s="139"/>
      <c r="CV1122" s="139"/>
      <c r="CW1122" s="139"/>
      <c r="CX1122" s="139"/>
      <c r="CY1122" s="139"/>
      <c r="CZ1122" s="139"/>
      <c r="DA1122" s="139"/>
      <c r="DB1122" s="139"/>
      <c r="DC1122" s="139"/>
      <c r="DD1122" s="139"/>
      <c r="DE1122" s="139"/>
      <c r="DF1122" s="139"/>
      <c r="DG1122" s="139"/>
    </row>
    <row r="1123" spans="1:111" ht="12.75" customHeight="1" x14ac:dyDescent="0.2">
      <c r="A1123" s="26">
        <v>1173</v>
      </c>
      <c r="B1123" s="26" t="s">
        <v>19</v>
      </c>
      <c r="C1123" s="26" t="s">
        <v>2917</v>
      </c>
      <c r="D1123" s="26"/>
      <c r="E1123" s="26" t="s">
        <v>5165</v>
      </c>
      <c r="F1123" s="26"/>
      <c r="G1123" s="43" t="s">
        <v>5166</v>
      </c>
      <c r="H1123" s="42"/>
      <c r="I1123" s="26" t="s">
        <v>2920</v>
      </c>
      <c r="J1123" s="26"/>
      <c r="K1123" s="26" t="s">
        <v>4354</v>
      </c>
      <c r="L1123" s="48">
        <v>43951</v>
      </c>
      <c r="M1123" s="49" t="s">
        <v>25</v>
      </c>
      <c r="N1123" s="51">
        <v>2016</v>
      </c>
      <c r="O1123" s="16" t="s">
        <v>290</v>
      </c>
      <c r="P1123" s="28" t="s">
        <v>47</v>
      </c>
      <c r="Q1123" s="26">
        <v>5.6</v>
      </c>
      <c r="R1123" s="29"/>
      <c r="S1123" s="26">
        <v>100</v>
      </c>
      <c r="T1123" s="26"/>
      <c r="U1123" s="31">
        <v>53</v>
      </c>
      <c r="V1123" s="31">
        <v>1</v>
      </c>
      <c r="W1123" s="31"/>
      <c r="X1123" s="31"/>
      <c r="Y1123" s="31"/>
      <c r="Z1123" s="26"/>
      <c r="AA1123" s="20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</row>
    <row r="1124" spans="1:111" s="32" customFormat="1" ht="12.75" customHeight="1" x14ac:dyDescent="0.2">
      <c r="A1124" s="26">
        <v>1174</v>
      </c>
      <c r="B1124" s="26" t="s">
        <v>19</v>
      </c>
      <c r="C1124" s="26" t="s">
        <v>590</v>
      </c>
      <c r="D1124" s="26"/>
      <c r="E1124" s="26" t="s">
        <v>5167</v>
      </c>
      <c r="F1124" s="26"/>
      <c r="G1124" s="43" t="s">
        <v>5168</v>
      </c>
      <c r="H1124" s="42"/>
      <c r="I1124" s="26" t="s">
        <v>66</v>
      </c>
      <c r="J1124" s="26"/>
      <c r="K1124" s="26" t="s">
        <v>352</v>
      </c>
      <c r="L1124" s="48">
        <v>44397</v>
      </c>
      <c r="M1124" s="49" t="s">
        <v>25</v>
      </c>
      <c r="N1124" s="51">
        <v>2019</v>
      </c>
      <c r="O1124" s="16" t="s">
        <v>26</v>
      </c>
      <c r="P1124" s="28" t="s">
        <v>594</v>
      </c>
      <c r="Q1124" s="26">
        <v>5.58</v>
      </c>
      <c r="R1124" s="29"/>
      <c r="S1124" s="26">
        <v>115</v>
      </c>
      <c r="T1124" s="26"/>
      <c r="U1124" s="31">
        <v>64</v>
      </c>
      <c r="V1124" s="31">
        <v>1</v>
      </c>
      <c r="W1124" s="31"/>
      <c r="X1124" s="31"/>
      <c r="Y1124" s="31"/>
      <c r="Z1124" s="26"/>
      <c r="AA1124" s="30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139"/>
      <c r="CB1124" s="139"/>
      <c r="CC1124" s="139"/>
      <c r="CD1124" s="139"/>
      <c r="CE1124" s="139"/>
      <c r="CF1124" s="139"/>
      <c r="CG1124" s="139"/>
      <c r="CH1124" s="139"/>
      <c r="CI1124" s="139"/>
      <c r="CJ1124" s="139"/>
      <c r="CK1124" s="139"/>
      <c r="CL1124" s="139"/>
      <c r="CM1124" s="139"/>
      <c r="CN1124" s="139"/>
      <c r="CO1124" s="139"/>
      <c r="CP1124" s="139"/>
      <c r="CQ1124" s="139"/>
      <c r="CR1124" s="139"/>
      <c r="CS1124" s="139"/>
      <c r="CT1124" s="139"/>
      <c r="CU1124" s="139"/>
      <c r="CV1124" s="139"/>
      <c r="CW1124" s="139"/>
      <c r="CX1124" s="139"/>
      <c r="CY1124" s="139"/>
      <c r="CZ1124" s="139"/>
      <c r="DA1124" s="139"/>
      <c r="DB1124" s="139"/>
      <c r="DC1124" s="139"/>
      <c r="DD1124" s="139"/>
      <c r="DE1124" s="139"/>
      <c r="DF1124" s="139"/>
      <c r="DG1124" s="139"/>
    </row>
    <row r="1125" spans="1:111" ht="12.75" customHeight="1" x14ac:dyDescent="0.2">
      <c r="A1125" s="26">
        <v>1175</v>
      </c>
      <c r="B1125" s="26" t="s">
        <v>19</v>
      </c>
      <c r="C1125" s="26" t="s">
        <v>797</v>
      </c>
      <c r="D1125" s="26"/>
      <c r="E1125" s="26" t="s">
        <v>5169</v>
      </c>
      <c r="F1125" s="26"/>
      <c r="G1125" s="43" t="s">
        <v>5170</v>
      </c>
      <c r="H1125" s="42"/>
      <c r="I1125" s="26" t="s">
        <v>66</v>
      </c>
      <c r="J1125" s="26"/>
      <c r="K1125" s="26" t="s">
        <v>5171</v>
      </c>
      <c r="L1125" s="48">
        <v>43878</v>
      </c>
      <c r="M1125" s="12" t="s">
        <v>25</v>
      </c>
      <c r="N1125" s="24">
        <v>2012</v>
      </c>
      <c r="O1125" s="16" t="s">
        <v>5172</v>
      </c>
      <c r="P1125" s="28" t="s">
        <v>47</v>
      </c>
      <c r="Q1125" s="26">
        <v>5.6</v>
      </c>
      <c r="R1125" s="29"/>
      <c r="S1125" s="26">
        <v>105</v>
      </c>
      <c r="T1125" s="26"/>
      <c r="U1125" s="26">
        <v>53</v>
      </c>
      <c r="V1125" s="26">
        <v>1</v>
      </c>
      <c r="W1125" s="31"/>
      <c r="X1125" s="31"/>
      <c r="Y1125" s="31"/>
      <c r="Z1125" s="26"/>
      <c r="AA1125" s="20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</row>
    <row r="1126" spans="1:111" s="122" customFormat="1" ht="12.75" customHeight="1" x14ac:dyDescent="0.2">
      <c r="A1126" s="26">
        <v>1176</v>
      </c>
      <c r="B1126" s="7" t="s">
        <v>19</v>
      </c>
      <c r="C1126" s="7" t="s">
        <v>603</v>
      </c>
      <c r="D1126" s="7"/>
      <c r="E1126" s="7" t="s">
        <v>5173</v>
      </c>
      <c r="F1126" s="7"/>
      <c r="G1126" s="43" t="s">
        <v>5174</v>
      </c>
      <c r="H1126" s="42"/>
      <c r="I1126" s="31" t="s">
        <v>161</v>
      </c>
      <c r="J1126" s="7"/>
      <c r="K1126" s="7" t="s">
        <v>5175</v>
      </c>
      <c r="L1126" s="48">
        <v>44297</v>
      </c>
      <c r="M1126" s="73" t="s">
        <v>25</v>
      </c>
      <c r="N1126" s="24">
        <v>2018</v>
      </c>
      <c r="O1126" s="16" t="s">
        <v>26</v>
      </c>
      <c r="P1126" s="28" t="s">
        <v>47</v>
      </c>
      <c r="Q1126" s="26">
        <v>5.6</v>
      </c>
      <c r="R1126" s="29"/>
      <c r="S1126" s="26">
        <v>110</v>
      </c>
      <c r="T1126" s="26"/>
      <c r="U1126" s="26" t="s">
        <v>34</v>
      </c>
      <c r="V1126" s="26">
        <v>1</v>
      </c>
      <c r="W1126" s="31"/>
      <c r="X1126" s="31"/>
      <c r="Y1126" s="31"/>
      <c r="Z1126" s="26"/>
      <c r="AA1126" s="75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  <c r="AN1126" s="74"/>
      <c r="AO1126" s="74"/>
      <c r="AP1126" s="74"/>
      <c r="AQ1126" s="74"/>
      <c r="AR1126" s="74"/>
      <c r="AS1126" s="74"/>
      <c r="AT1126" s="74"/>
      <c r="AU1126" s="74"/>
      <c r="AV1126" s="74"/>
      <c r="AW1126" s="74"/>
      <c r="AX1126" s="74"/>
      <c r="AY1126" s="74"/>
      <c r="AZ1126" s="74"/>
      <c r="BA1126" s="74"/>
      <c r="BB1126" s="74"/>
      <c r="BC1126" s="74"/>
      <c r="BD1126" s="74"/>
      <c r="BE1126" s="74"/>
      <c r="BF1126" s="74"/>
      <c r="BG1126" s="74"/>
      <c r="BH1126" s="74"/>
      <c r="BI1126" s="74"/>
      <c r="BJ1126" s="74"/>
      <c r="BK1126" s="74"/>
      <c r="BL1126" s="74"/>
      <c r="BM1126" s="74"/>
      <c r="BN1126" s="74"/>
      <c r="BO1126" s="74"/>
      <c r="BP1126" s="74"/>
      <c r="BQ1126" s="74"/>
      <c r="BR1126" s="74"/>
      <c r="BS1126" s="74"/>
      <c r="BT1126" s="74"/>
      <c r="BU1126" s="74"/>
      <c r="BV1126" s="74"/>
      <c r="BW1126" s="74"/>
      <c r="BX1126" s="74"/>
      <c r="BY1126" s="74"/>
      <c r="BZ1126" s="74"/>
      <c r="CA1126" s="141"/>
      <c r="CB1126" s="141"/>
      <c r="CC1126" s="141"/>
      <c r="CD1126" s="141"/>
      <c r="CE1126" s="141"/>
      <c r="CF1126" s="141"/>
      <c r="CG1126" s="141"/>
      <c r="CH1126" s="141"/>
      <c r="CI1126" s="141"/>
      <c r="CJ1126" s="141"/>
      <c r="CK1126" s="141"/>
      <c r="CL1126" s="141"/>
      <c r="CM1126" s="141"/>
      <c r="CN1126" s="141"/>
      <c r="CO1126" s="141"/>
      <c r="CP1126" s="141"/>
      <c r="CQ1126" s="141"/>
      <c r="CR1126" s="141"/>
      <c r="CS1126" s="141"/>
      <c r="CT1126" s="141"/>
      <c r="CU1126" s="141"/>
      <c r="CV1126" s="141"/>
      <c r="CW1126" s="141"/>
      <c r="CX1126" s="141"/>
      <c r="CY1126" s="141"/>
      <c r="CZ1126" s="141"/>
      <c r="DA1126" s="141"/>
      <c r="DB1126" s="141"/>
      <c r="DC1126" s="141"/>
      <c r="DD1126" s="141"/>
      <c r="DE1126" s="141"/>
      <c r="DF1126" s="141"/>
      <c r="DG1126" s="141"/>
    </row>
    <row r="1127" spans="1:111" ht="12.75" customHeight="1" x14ac:dyDescent="0.2">
      <c r="A1127" s="26">
        <v>1177</v>
      </c>
      <c r="B1127" s="26" t="s">
        <v>19</v>
      </c>
      <c r="C1127" s="26" t="s">
        <v>2028</v>
      </c>
      <c r="D1127" s="26"/>
      <c r="E1127" s="26" t="s">
        <v>5176</v>
      </c>
      <c r="F1127" s="26"/>
      <c r="G1127" s="43" t="s">
        <v>5177</v>
      </c>
      <c r="H1127" s="42"/>
      <c r="I1127" s="26" t="s">
        <v>161</v>
      </c>
      <c r="J1127" s="26"/>
      <c r="K1127" s="26" t="s">
        <v>610</v>
      </c>
      <c r="L1127" s="48">
        <v>43560</v>
      </c>
      <c r="M1127" s="12" t="s">
        <v>25</v>
      </c>
      <c r="N1127" s="24">
        <v>2016</v>
      </c>
      <c r="O1127" s="16" t="s">
        <v>2220</v>
      </c>
      <c r="P1127" s="28" t="s">
        <v>47</v>
      </c>
      <c r="Q1127" s="26">
        <v>6.1</v>
      </c>
      <c r="R1127" s="29"/>
      <c r="S1127" s="26">
        <v>110</v>
      </c>
      <c r="T1127" s="26"/>
      <c r="U1127" s="26">
        <v>49</v>
      </c>
      <c r="V1127" s="26">
        <v>1</v>
      </c>
      <c r="W1127" s="31"/>
      <c r="X1127" s="31"/>
      <c r="Y1127" s="31"/>
      <c r="Z1127" s="26"/>
      <c r="AA1127" s="20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</row>
    <row r="1128" spans="1:111" s="32" customFormat="1" ht="12.75" customHeight="1" x14ac:dyDescent="0.2">
      <c r="A1128" s="26">
        <v>1178</v>
      </c>
      <c r="B1128" s="26" t="s">
        <v>19</v>
      </c>
      <c r="C1128" s="26" t="s">
        <v>1385</v>
      </c>
      <c r="D1128" s="26"/>
      <c r="E1128" s="26" t="s">
        <v>5178</v>
      </c>
      <c r="F1128" s="26"/>
      <c r="G1128" s="43" t="s">
        <v>5179</v>
      </c>
      <c r="H1128" s="42"/>
      <c r="I1128" s="26" t="s">
        <v>66</v>
      </c>
      <c r="J1128" s="26"/>
      <c r="K1128" s="26" t="s">
        <v>4971</v>
      </c>
      <c r="L1128" s="48">
        <v>44165</v>
      </c>
      <c r="M1128" s="12" t="s">
        <v>25</v>
      </c>
      <c r="N1128" s="24">
        <v>2016</v>
      </c>
      <c r="O1128" s="16" t="s">
        <v>3670</v>
      </c>
      <c r="P1128" s="28" t="s">
        <v>140</v>
      </c>
      <c r="Q1128" s="26">
        <v>4.5</v>
      </c>
      <c r="R1128" s="29"/>
      <c r="S1128" s="26">
        <v>105</v>
      </c>
      <c r="T1128" s="26"/>
      <c r="U1128" s="26">
        <v>54</v>
      </c>
      <c r="V1128" s="26">
        <v>1</v>
      </c>
      <c r="W1128" s="31"/>
      <c r="X1128" s="31"/>
      <c r="Y1128" s="31"/>
      <c r="Z1128" s="26"/>
      <c r="AA1128" s="30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139"/>
      <c r="CB1128" s="139"/>
      <c r="CC1128" s="139"/>
      <c r="CD1128" s="139"/>
      <c r="CE1128" s="139"/>
      <c r="CF1128" s="139"/>
      <c r="CG1128" s="139"/>
      <c r="CH1128" s="139"/>
      <c r="CI1128" s="139"/>
      <c r="CJ1128" s="139"/>
      <c r="CK1128" s="139"/>
      <c r="CL1128" s="139"/>
      <c r="CM1128" s="139"/>
      <c r="CN1128" s="139"/>
      <c r="CO1128" s="139"/>
      <c r="CP1128" s="139"/>
      <c r="CQ1128" s="139"/>
      <c r="CR1128" s="139"/>
      <c r="CS1128" s="139"/>
      <c r="CT1128" s="139"/>
      <c r="CU1128" s="139"/>
      <c r="CV1128" s="139"/>
      <c r="CW1128" s="139"/>
      <c r="CX1128" s="139"/>
      <c r="CY1128" s="139"/>
      <c r="CZ1128" s="139"/>
      <c r="DA1128" s="139"/>
      <c r="DB1128" s="139"/>
      <c r="DC1128" s="139"/>
      <c r="DD1128" s="139"/>
      <c r="DE1128" s="139"/>
      <c r="DF1128" s="139"/>
      <c r="DG1128" s="139"/>
    </row>
    <row r="1129" spans="1:111" s="32" customFormat="1" ht="12.75" customHeight="1" x14ac:dyDescent="0.2">
      <c r="A1129" s="26">
        <v>1179</v>
      </c>
      <c r="B1129" s="26" t="s">
        <v>19</v>
      </c>
      <c r="C1129" s="26" t="s">
        <v>5180</v>
      </c>
      <c r="D1129" s="26"/>
      <c r="E1129" s="26" t="s">
        <v>5181</v>
      </c>
      <c r="F1129" s="26"/>
      <c r="G1129" s="43" t="s">
        <v>5182</v>
      </c>
      <c r="H1129" s="42"/>
      <c r="I1129" s="26" t="s">
        <v>161</v>
      </c>
      <c r="J1129" s="26"/>
      <c r="K1129" s="26" t="s">
        <v>1206</v>
      </c>
      <c r="L1129" s="48">
        <v>44400</v>
      </c>
      <c r="M1129" s="49" t="s">
        <v>25</v>
      </c>
      <c r="N1129" s="51">
        <v>2019</v>
      </c>
      <c r="O1129" s="16" t="s">
        <v>26</v>
      </c>
      <c r="P1129" s="28" t="s">
        <v>33</v>
      </c>
      <c r="Q1129" s="26">
        <v>4.5</v>
      </c>
      <c r="R1129" s="29"/>
      <c r="S1129" s="26">
        <v>100</v>
      </c>
      <c r="T1129" s="26"/>
      <c r="U1129" s="31">
        <v>47</v>
      </c>
      <c r="V1129" s="31">
        <v>1</v>
      </c>
      <c r="W1129" s="31"/>
      <c r="X1129" s="31"/>
      <c r="Y1129" s="31"/>
      <c r="Z1129" s="26"/>
      <c r="AA1129" s="30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139"/>
      <c r="CB1129" s="139"/>
      <c r="CC1129" s="139"/>
      <c r="CD1129" s="139"/>
      <c r="CE1129" s="139"/>
      <c r="CF1129" s="139"/>
      <c r="CG1129" s="139"/>
      <c r="CH1129" s="139"/>
      <c r="CI1129" s="139"/>
      <c r="CJ1129" s="139"/>
      <c r="CK1129" s="139"/>
      <c r="CL1129" s="139"/>
      <c r="CM1129" s="139"/>
      <c r="CN1129" s="139"/>
      <c r="CO1129" s="139"/>
      <c r="CP1129" s="139"/>
      <c r="CQ1129" s="139"/>
      <c r="CR1129" s="139"/>
      <c r="CS1129" s="139"/>
      <c r="CT1129" s="139"/>
      <c r="CU1129" s="139"/>
      <c r="CV1129" s="139"/>
      <c r="CW1129" s="139"/>
      <c r="CX1129" s="139"/>
      <c r="CY1129" s="139"/>
      <c r="CZ1129" s="139"/>
      <c r="DA1129" s="139"/>
      <c r="DB1129" s="139"/>
      <c r="DC1129" s="139"/>
      <c r="DD1129" s="139"/>
      <c r="DE1129" s="139"/>
      <c r="DF1129" s="139"/>
      <c r="DG1129" s="139"/>
    </row>
    <row r="1130" spans="1:111" s="32" customFormat="1" ht="12.75" customHeight="1" x14ac:dyDescent="0.2">
      <c r="A1130" s="26">
        <v>1180</v>
      </c>
      <c r="B1130" s="7" t="s">
        <v>19</v>
      </c>
      <c r="C1130" s="7" t="s">
        <v>5183</v>
      </c>
      <c r="D1130" s="9"/>
      <c r="E1130" s="9" t="s">
        <v>5184</v>
      </c>
      <c r="F1130" s="9"/>
      <c r="G1130" s="10" t="s">
        <v>5185</v>
      </c>
      <c r="H1130" s="2"/>
      <c r="I1130" s="26" t="s">
        <v>217</v>
      </c>
      <c r="J1130" s="9"/>
      <c r="K1130" s="9" t="s">
        <v>5186</v>
      </c>
      <c r="L1130" s="22">
        <v>44401</v>
      </c>
      <c r="M1130" s="12" t="s">
        <v>25</v>
      </c>
      <c r="N1130" s="24">
        <v>2017</v>
      </c>
      <c r="O1130" s="16" t="s">
        <v>237</v>
      </c>
      <c r="P1130" s="28" t="s">
        <v>33</v>
      </c>
      <c r="Q1130" s="26">
        <v>4.55</v>
      </c>
      <c r="R1130" s="29"/>
      <c r="S1130" s="26">
        <v>95</v>
      </c>
      <c r="T1130" s="26"/>
      <c r="U1130" s="26">
        <v>48</v>
      </c>
      <c r="V1130" s="26">
        <v>1</v>
      </c>
      <c r="W1130" s="31"/>
      <c r="X1130" s="31"/>
      <c r="Y1130" s="31"/>
      <c r="Z1130" s="26"/>
      <c r="AA1130" s="30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139"/>
      <c r="CB1130" s="139"/>
      <c r="CC1130" s="139"/>
      <c r="CD1130" s="139"/>
      <c r="CE1130" s="139"/>
      <c r="CF1130" s="139"/>
      <c r="CG1130" s="139"/>
      <c r="CH1130" s="139"/>
      <c r="CI1130" s="139"/>
      <c r="CJ1130" s="139"/>
      <c r="CK1130" s="139"/>
      <c r="CL1130" s="139"/>
      <c r="CM1130" s="139"/>
      <c r="CN1130" s="139"/>
      <c r="CO1130" s="139"/>
      <c r="CP1130" s="139"/>
      <c r="CQ1130" s="139"/>
      <c r="CR1130" s="139"/>
      <c r="CS1130" s="139"/>
      <c r="CT1130" s="139"/>
      <c r="CU1130" s="139"/>
      <c r="CV1130" s="139"/>
      <c r="CW1130" s="139"/>
      <c r="CX1130" s="139"/>
      <c r="CY1130" s="139"/>
      <c r="CZ1130" s="139"/>
      <c r="DA1130" s="139"/>
      <c r="DB1130" s="139"/>
      <c r="DC1130" s="139"/>
      <c r="DD1130" s="139"/>
      <c r="DE1130" s="139"/>
      <c r="DF1130" s="139"/>
      <c r="DG1130" s="139"/>
    </row>
    <row r="1131" spans="1:111" ht="12.75" customHeight="1" x14ac:dyDescent="0.2">
      <c r="A1131" s="26">
        <v>1181</v>
      </c>
      <c r="B1131" s="7" t="s">
        <v>19</v>
      </c>
      <c r="C1131" s="7" t="s">
        <v>5187</v>
      </c>
      <c r="D1131" s="7"/>
      <c r="E1131" s="9" t="s">
        <v>5188</v>
      </c>
      <c r="F1131" s="9"/>
      <c r="G1131" s="10" t="s">
        <v>5189</v>
      </c>
      <c r="H1131" s="2"/>
      <c r="I1131" s="7" t="s">
        <v>1042</v>
      </c>
      <c r="J1131" s="7"/>
      <c r="K1131" s="8" t="s">
        <v>1904</v>
      </c>
      <c r="L1131" s="22">
        <v>43866</v>
      </c>
      <c r="M1131" s="12" t="s">
        <v>25</v>
      </c>
      <c r="N1131" s="24">
        <v>2015</v>
      </c>
      <c r="O1131" s="16" t="s">
        <v>1871</v>
      </c>
      <c r="P1131" s="28" t="s">
        <v>47</v>
      </c>
      <c r="Q1131" s="26">
        <v>5.6</v>
      </c>
      <c r="R1131" s="29"/>
      <c r="S1131" s="26">
        <v>105</v>
      </c>
      <c r="T1131" s="26"/>
      <c r="U1131" s="26">
        <v>53</v>
      </c>
      <c r="V1131" s="26">
        <v>1</v>
      </c>
      <c r="W1131" s="31"/>
      <c r="X1131" s="31"/>
      <c r="Y1131" s="31"/>
      <c r="Z1131" s="26"/>
      <c r="AA1131" s="20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</row>
    <row r="1132" spans="1:111" s="32" customFormat="1" ht="12.75" customHeight="1" x14ac:dyDescent="0.2">
      <c r="A1132" s="26">
        <v>1182</v>
      </c>
      <c r="B1132" s="26" t="s">
        <v>19</v>
      </c>
      <c r="C1132" s="26" t="s">
        <v>42</v>
      </c>
      <c r="D1132" s="26"/>
      <c r="E1132" s="26" t="s">
        <v>5190</v>
      </c>
      <c r="F1132" s="26"/>
      <c r="G1132" s="43" t="s">
        <v>5191</v>
      </c>
      <c r="H1132" s="42"/>
      <c r="I1132" s="26" t="s">
        <v>45</v>
      </c>
      <c r="J1132" s="26"/>
      <c r="K1132" s="26" t="s">
        <v>5192</v>
      </c>
      <c r="L1132" s="48">
        <v>44409</v>
      </c>
      <c r="M1132" s="12" t="s">
        <v>25</v>
      </c>
      <c r="N1132" s="24">
        <v>2019</v>
      </c>
      <c r="O1132" s="16" t="s">
        <v>26</v>
      </c>
      <c r="P1132" s="28" t="s">
        <v>2532</v>
      </c>
      <c r="Q1132" s="26">
        <v>4.8</v>
      </c>
      <c r="R1132" s="29"/>
      <c r="S1132" s="26">
        <v>90</v>
      </c>
      <c r="T1132" s="26"/>
      <c r="U1132" s="26" t="s">
        <v>34</v>
      </c>
      <c r="V1132" s="26">
        <v>1</v>
      </c>
      <c r="W1132" s="31"/>
      <c r="X1132" s="31"/>
      <c r="Y1132" s="31"/>
      <c r="Z1132" s="26"/>
      <c r="AA1132" s="30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139"/>
      <c r="CB1132" s="139"/>
      <c r="CC1132" s="139"/>
      <c r="CD1132" s="139"/>
      <c r="CE1132" s="139"/>
      <c r="CF1132" s="139"/>
      <c r="CG1132" s="139"/>
      <c r="CH1132" s="139"/>
      <c r="CI1132" s="139"/>
      <c r="CJ1132" s="139"/>
      <c r="CK1132" s="139"/>
      <c r="CL1132" s="139"/>
      <c r="CM1132" s="139"/>
      <c r="CN1132" s="139"/>
      <c r="CO1132" s="139"/>
      <c r="CP1132" s="139"/>
      <c r="CQ1132" s="139"/>
      <c r="CR1132" s="139"/>
      <c r="CS1132" s="139"/>
      <c r="CT1132" s="139"/>
      <c r="CU1132" s="139"/>
      <c r="CV1132" s="139"/>
      <c r="CW1132" s="139"/>
      <c r="CX1132" s="139"/>
      <c r="CY1132" s="139"/>
      <c r="CZ1132" s="139"/>
      <c r="DA1132" s="139"/>
      <c r="DB1132" s="139"/>
      <c r="DC1132" s="139"/>
      <c r="DD1132" s="139"/>
      <c r="DE1132" s="139"/>
      <c r="DF1132" s="139"/>
      <c r="DG1132" s="139"/>
    </row>
    <row r="1133" spans="1:111" s="32" customFormat="1" ht="12.75" customHeight="1" x14ac:dyDescent="0.2">
      <c r="A1133" s="26">
        <v>1183</v>
      </c>
      <c r="B1133" s="26" t="s">
        <v>19</v>
      </c>
      <c r="C1133" s="26" t="s">
        <v>3742</v>
      </c>
      <c r="D1133" s="26"/>
      <c r="E1133" s="26" t="s">
        <v>5193</v>
      </c>
      <c r="F1133" s="26"/>
      <c r="G1133" s="43" t="s">
        <v>5194</v>
      </c>
      <c r="H1133" s="42"/>
      <c r="I1133" s="9" t="s">
        <v>45</v>
      </c>
      <c r="J1133" s="26"/>
      <c r="K1133" s="26" t="s">
        <v>741</v>
      </c>
      <c r="L1133" s="48">
        <v>44242</v>
      </c>
      <c r="M1133" s="12" t="s">
        <v>25</v>
      </c>
      <c r="N1133" s="24">
        <v>2015</v>
      </c>
      <c r="O1133" s="16" t="s">
        <v>689</v>
      </c>
      <c r="P1133" s="28" t="s">
        <v>47</v>
      </c>
      <c r="Q1133" s="26">
        <v>7.3</v>
      </c>
      <c r="R1133" s="29"/>
      <c r="S1133" s="26">
        <v>220</v>
      </c>
      <c r="T1133" s="26"/>
      <c r="U1133" s="26" t="s">
        <v>34</v>
      </c>
      <c r="V1133" s="26">
        <v>2</v>
      </c>
      <c r="W1133" s="31"/>
      <c r="X1133" s="31"/>
      <c r="Y1133" s="31"/>
      <c r="Z1133" s="26"/>
      <c r="AA1133" s="30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139"/>
      <c r="CB1133" s="139"/>
      <c r="CC1133" s="139"/>
      <c r="CD1133" s="139"/>
      <c r="CE1133" s="139"/>
      <c r="CF1133" s="139"/>
      <c r="CG1133" s="139"/>
      <c r="CH1133" s="139"/>
      <c r="CI1133" s="139"/>
      <c r="CJ1133" s="139"/>
      <c r="CK1133" s="139"/>
      <c r="CL1133" s="139"/>
      <c r="CM1133" s="139"/>
      <c r="CN1133" s="139"/>
      <c r="CO1133" s="139"/>
      <c r="CP1133" s="139"/>
      <c r="CQ1133" s="139"/>
      <c r="CR1133" s="139"/>
      <c r="CS1133" s="139"/>
      <c r="CT1133" s="139"/>
      <c r="CU1133" s="139"/>
      <c r="CV1133" s="139"/>
      <c r="CW1133" s="139"/>
      <c r="CX1133" s="139"/>
      <c r="CY1133" s="139"/>
      <c r="CZ1133" s="139"/>
      <c r="DA1133" s="139"/>
      <c r="DB1133" s="139"/>
      <c r="DC1133" s="139"/>
      <c r="DD1133" s="139"/>
      <c r="DE1133" s="139"/>
      <c r="DF1133" s="139"/>
      <c r="DG1133" s="139"/>
    </row>
    <row r="1134" spans="1:111" ht="12.75" customHeight="1" x14ac:dyDescent="0.2">
      <c r="A1134" s="26">
        <v>1184</v>
      </c>
      <c r="B1134" s="26" t="s">
        <v>19</v>
      </c>
      <c r="C1134" s="26" t="s">
        <v>728</v>
      </c>
      <c r="D1134" s="26"/>
      <c r="E1134" s="26" t="s">
        <v>5195</v>
      </c>
      <c r="F1134" s="26"/>
      <c r="G1134" s="43" t="s">
        <v>5196</v>
      </c>
      <c r="H1134" s="42"/>
      <c r="I1134" s="26" t="s">
        <v>38</v>
      </c>
      <c r="J1134" s="26"/>
      <c r="K1134" s="26" t="s">
        <v>5197</v>
      </c>
      <c r="L1134" s="48">
        <v>44416</v>
      </c>
      <c r="M1134" s="49" t="s">
        <v>25</v>
      </c>
      <c r="N1134" s="24">
        <v>2016</v>
      </c>
      <c r="O1134" s="16" t="s">
        <v>5198</v>
      </c>
      <c r="P1134" s="28" t="s">
        <v>3667</v>
      </c>
      <c r="Q1134" s="26">
        <v>4.9000000000000004</v>
      </c>
      <c r="R1134" s="29"/>
      <c r="S1134" s="26">
        <v>90</v>
      </c>
      <c r="T1134" s="26"/>
      <c r="U1134" s="26">
        <v>57</v>
      </c>
      <c r="V1134" s="26">
        <v>1</v>
      </c>
      <c r="W1134" s="31"/>
      <c r="X1134" s="31"/>
      <c r="Y1134" s="31"/>
      <c r="Z1134" s="26"/>
      <c r="AA1134" s="20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</row>
    <row r="1135" spans="1:111" ht="12.75" customHeight="1" x14ac:dyDescent="0.2">
      <c r="A1135" s="26">
        <v>1185</v>
      </c>
      <c r="B1135" s="26" t="s">
        <v>78</v>
      </c>
      <c r="C1135" s="26" t="s">
        <v>58</v>
      </c>
      <c r="D1135" s="26" t="s">
        <v>5199</v>
      </c>
      <c r="E1135" s="26" t="s">
        <v>5200</v>
      </c>
      <c r="F1135" s="26" t="s">
        <v>5201</v>
      </c>
      <c r="G1135" s="43" t="s">
        <v>5202</v>
      </c>
      <c r="H1135" s="42" t="s">
        <v>5203</v>
      </c>
      <c r="I1135" s="9" t="s">
        <v>45</v>
      </c>
      <c r="J1135" s="26" t="s">
        <v>5204</v>
      </c>
      <c r="K1135" s="26" t="s">
        <v>5205</v>
      </c>
      <c r="L1135" s="48">
        <v>44346</v>
      </c>
      <c r="M1135" s="49" t="s">
        <v>25</v>
      </c>
      <c r="N1135" s="51">
        <v>2014</v>
      </c>
      <c r="O1135" s="16" t="s">
        <v>5206</v>
      </c>
      <c r="P1135" s="28" t="s">
        <v>47</v>
      </c>
      <c r="Q1135" s="26">
        <v>5.6</v>
      </c>
      <c r="R1135" s="29" t="s">
        <v>5207</v>
      </c>
      <c r="S1135" s="26">
        <v>115</v>
      </c>
      <c r="T1135" s="26">
        <v>149.5</v>
      </c>
      <c r="U1135" s="31">
        <v>51</v>
      </c>
      <c r="V1135" s="31">
        <v>1</v>
      </c>
      <c r="W1135" s="37">
        <v>42524</v>
      </c>
      <c r="X1135" s="31">
        <v>2008</v>
      </c>
      <c r="Y1135" s="31" t="s">
        <v>25</v>
      </c>
      <c r="Z1135" s="26"/>
      <c r="AA1135" s="20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</row>
    <row r="1136" spans="1:111" ht="12.75" customHeight="1" x14ac:dyDescent="0.2">
      <c r="A1136" s="26">
        <v>1186</v>
      </c>
      <c r="B1136" s="26" t="s">
        <v>19</v>
      </c>
      <c r="C1136" s="26" t="s">
        <v>4867</v>
      </c>
      <c r="D1136" s="26"/>
      <c r="E1136" s="26" t="s">
        <v>5208</v>
      </c>
      <c r="F1136" s="26"/>
      <c r="G1136" s="43" t="s">
        <v>5209</v>
      </c>
      <c r="H1136" s="42"/>
      <c r="I1136" s="26" t="s">
        <v>23</v>
      </c>
      <c r="J1136" s="26"/>
      <c r="K1136" s="26" t="s">
        <v>5210</v>
      </c>
      <c r="L1136" s="48">
        <v>43263</v>
      </c>
      <c r="M1136" s="49" t="s">
        <v>25</v>
      </c>
      <c r="N1136" s="203">
        <v>2009</v>
      </c>
      <c r="O1136" s="16" t="s">
        <v>4518</v>
      </c>
      <c r="P1136" s="28" t="s">
        <v>33</v>
      </c>
      <c r="Q1136" s="26">
        <v>4.8</v>
      </c>
      <c r="R1136" s="29"/>
      <c r="S1136" s="26">
        <v>105</v>
      </c>
      <c r="T1136" s="26"/>
      <c r="U1136" s="41">
        <v>45</v>
      </c>
      <c r="V1136" s="41">
        <v>1</v>
      </c>
      <c r="W1136" s="31"/>
      <c r="X1136" s="31"/>
      <c r="Y1136" s="31"/>
      <c r="Z1136" s="26"/>
      <c r="AA1136" s="20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</row>
    <row r="1137" spans="1:111" ht="12.75" customHeight="1" x14ac:dyDescent="0.2">
      <c r="A1137" s="26">
        <v>1187</v>
      </c>
      <c r="B1137" s="7" t="s">
        <v>19</v>
      </c>
      <c r="C1137" s="26" t="s">
        <v>562</v>
      </c>
      <c r="D1137" s="9"/>
      <c r="E1137" s="9" t="s">
        <v>5211</v>
      </c>
      <c r="F1137" s="9"/>
      <c r="G1137" s="10" t="s">
        <v>5212</v>
      </c>
      <c r="H1137" s="2"/>
      <c r="I1137" s="26" t="s">
        <v>38</v>
      </c>
      <c r="J1137" s="9"/>
      <c r="K1137" s="26" t="s">
        <v>5213</v>
      </c>
      <c r="L1137" s="48">
        <v>43603</v>
      </c>
      <c r="M1137" s="12" t="s">
        <v>25</v>
      </c>
      <c r="N1137" s="24">
        <v>2014</v>
      </c>
      <c r="O1137" s="16" t="s">
        <v>260</v>
      </c>
      <c r="P1137" s="28" t="s">
        <v>47</v>
      </c>
      <c r="Q1137" s="26">
        <v>5.8</v>
      </c>
      <c r="R1137" s="29"/>
      <c r="S1137" s="26">
        <v>125</v>
      </c>
      <c r="T1137" s="26"/>
      <c r="U1137" s="26">
        <v>50</v>
      </c>
      <c r="V1137" s="26">
        <v>1</v>
      </c>
      <c r="W1137" s="31"/>
      <c r="X1137" s="31"/>
      <c r="Y1137" s="31"/>
      <c r="Z1137" s="26"/>
      <c r="AA1137" s="20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</row>
    <row r="1138" spans="1:111" ht="12.75" customHeight="1" x14ac:dyDescent="0.2">
      <c r="A1138" s="26">
        <v>1188</v>
      </c>
      <c r="B1138" s="26" t="s">
        <v>78</v>
      </c>
      <c r="C1138" s="136" t="s">
        <v>2139</v>
      </c>
      <c r="D1138" s="26" t="s">
        <v>206</v>
      </c>
      <c r="E1138" s="26" t="s">
        <v>5214</v>
      </c>
      <c r="F1138" s="26" t="s">
        <v>5215</v>
      </c>
      <c r="G1138" s="43" t="s">
        <v>5216</v>
      </c>
      <c r="H1138" s="42" t="s">
        <v>5215</v>
      </c>
      <c r="I1138" s="26" t="s">
        <v>2143</v>
      </c>
      <c r="J1138" s="26" t="s">
        <v>211</v>
      </c>
      <c r="K1138" s="9" t="s">
        <v>5217</v>
      </c>
      <c r="L1138" s="22">
        <v>44032</v>
      </c>
      <c r="M1138" s="12" t="s">
        <v>25</v>
      </c>
      <c r="N1138" s="24">
        <v>2015</v>
      </c>
      <c r="O1138" s="16" t="s">
        <v>5218</v>
      </c>
      <c r="P1138" s="28" t="s">
        <v>369</v>
      </c>
      <c r="Q1138" s="26">
        <v>5.5</v>
      </c>
      <c r="R1138" s="29">
        <v>26</v>
      </c>
      <c r="S1138" s="26">
        <v>100</v>
      </c>
      <c r="T1138" s="26">
        <v>140</v>
      </c>
      <c r="U1138" s="26">
        <v>62</v>
      </c>
      <c r="V1138" s="26">
        <v>1</v>
      </c>
      <c r="W1138" s="37">
        <v>42434</v>
      </c>
      <c r="X1138" s="31">
        <v>2016</v>
      </c>
      <c r="Y1138" s="31" t="s">
        <v>25</v>
      </c>
      <c r="Z1138" s="26"/>
      <c r="AA1138" s="20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</row>
    <row r="1139" spans="1:111" ht="12.75" customHeight="1" x14ac:dyDescent="0.2">
      <c r="A1139" s="26">
        <v>1189</v>
      </c>
      <c r="B1139" s="26" t="s">
        <v>78</v>
      </c>
      <c r="C1139" s="26" t="s">
        <v>2848</v>
      </c>
      <c r="D1139" s="26" t="s">
        <v>2830</v>
      </c>
      <c r="E1139" s="26" t="s">
        <v>5219</v>
      </c>
      <c r="F1139" s="26" t="s">
        <v>5220</v>
      </c>
      <c r="G1139" s="43" t="s">
        <v>5221</v>
      </c>
      <c r="H1139" s="42" t="s">
        <v>5222</v>
      </c>
      <c r="I1139" s="26" t="s">
        <v>2143</v>
      </c>
      <c r="J1139" s="26" t="s">
        <v>4120</v>
      </c>
      <c r="K1139" s="26" t="s">
        <v>2308</v>
      </c>
      <c r="L1139" s="48">
        <v>44122</v>
      </c>
      <c r="M1139" s="12" t="s">
        <v>25</v>
      </c>
      <c r="N1139" s="24">
        <v>2015</v>
      </c>
      <c r="O1139" s="16" t="s">
        <v>5223</v>
      </c>
      <c r="P1139" s="28" t="s">
        <v>47</v>
      </c>
      <c r="Q1139" s="26">
        <v>5.9</v>
      </c>
      <c r="R1139" s="29">
        <v>28</v>
      </c>
      <c r="S1139" s="26">
        <v>120</v>
      </c>
      <c r="T1139" s="26">
        <v>165</v>
      </c>
      <c r="U1139" s="26">
        <v>62</v>
      </c>
      <c r="V1139" s="26">
        <v>1</v>
      </c>
      <c r="W1139" s="37">
        <v>41206</v>
      </c>
      <c r="X1139" s="31">
        <v>2012</v>
      </c>
      <c r="Y1139" s="31" t="s">
        <v>25</v>
      </c>
      <c r="Z1139" s="26" t="s">
        <v>5224</v>
      </c>
      <c r="AA1139" s="20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</row>
    <row r="1140" spans="1:111" s="32" customFormat="1" ht="12.75" customHeight="1" x14ac:dyDescent="0.2">
      <c r="A1140" s="26">
        <v>1190</v>
      </c>
      <c r="B1140" s="26" t="s">
        <v>78</v>
      </c>
      <c r="C1140" s="136" t="s">
        <v>5225</v>
      </c>
      <c r="D1140" s="26" t="s">
        <v>5226</v>
      </c>
      <c r="E1140" s="26" t="s">
        <v>5227</v>
      </c>
      <c r="F1140" s="26" t="s">
        <v>5228</v>
      </c>
      <c r="G1140" s="43" t="s">
        <v>5229</v>
      </c>
      <c r="H1140" s="42" t="s">
        <v>5230</v>
      </c>
      <c r="I1140" s="26" t="s">
        <v>1661</v>
      </c>
      <c r="J1140" s="26" t="s">
        <v>85</v>
      </c>
      <c r="K1140" s="9" t="s">
        <v>2782</v>
      </c>
      <c r="L1140" s="22">
        <v>44493</v>
      </c>
      <c r="M1140" s="12" t="s">
        <v>25</v>
      </c>
      <c r="N1140" s="24">
        <v>2018</v>
      </c>
      <c r="O1140" s="16" t="s">
        <v>5231</v>
      </c>
      <c r="P1140" s="28" t="s">
        <v>34</v>
      </c>
      <c r="Q1140" s="26">
        <v>6.4</v>
      </c>
      <c r="R1140" s="29">
        <v>27</v>
      </c>
      <c r="S1140" s="26">
        <v>190</v>
      </c>
      <c r="T1140" s="26">
        <v>190</v>
      </c>
      <c r="U1140" s="26">
        <v>65</v>
      </c>
      <c r="V1140" s="26">
        <v>1</v>
      </c>
      <c r="W1140" s="37">
        <v>43622</v>
      </c>
      <c r="X1140" s="31">
        <v>2006</v>
      </c>
      <c r="Y1140" s="31" t="s">
        <v>25</v>
      </c>
      <c r="Z1140" s="26"/>
      <c r="AA1140" s="30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139"/>
      <c r="CB1140" s="139"/>
      <c r="CC1140" s="139"/>
      <c r="CD1140" s="139"/>
      <c r="CE1140" s="139"/>
      <c r="CF1140" s="139"/>
      <c r="CG1140" s="139"/>
      <c r="CH1140" s="139"/>
      <c r="CI1140" s="139"/>
      <c r="CJ1140" s="139"/>
      <c r="CK1140" s="139"/>
      <c r="CL1140" s="139"/>
      <c r="CM1140" s="139"/>
      <c r="CN1140" s="139"/>
      <c r="CO1140" s="139"/>
      <c r="CP1140" s="139"/>
      <c r="CQ1140" s="139"/>
      <c r="CR1140" s="139"/>
      <c r="CS1140" s="139"/>
      <c r="CT1140" s="139"/>
      <c r="CU1140" s="139"/>
      <c r="CV1140" s="139"/>
      <c r="CW1140" s="139"/>
      <c r="CX1140" s="139"/>
      <c r="CY1140" s="139"/>
      <c r="CZ1140" s="139"/>
      <c r="DA1140" s="139"/>
      <c r="DB1140" s="139"/>
      <c r="DC1140" s="139"/>
      <c r="DD1140" s="139"/>
      <c r="DE1140" s="139"/>
      <c r="DF1140" s="139"/>
      <c r="DG1140" s="139"/>
    </row>
    <row r="1141" spans="1:111" ht="12.75" customHeight="1" x14ac:dyDescent="0.2">
      <c r="A1141" s="26">
        <v>1191</v>
      </c>
      <c r="B1141" s="26" t="s">
        <v>78</v>
      </c>
      <c r="C1141" s="26" t="s">
        <v>5232</v>
      </c>
      <c r="D1141" s="26" t="s">
        <v>5233</v>
      </c>
      <c r="E1141" s="26" t="s">
        <v>5234</v>
      </c>
      <c r="F1141" s="26" t="s">
        <v>4050</v>
      </c>
      <c r="G1141" s="43" t="s">
        <v>5235</v>
      </c>
      <c r="H1141" s="42" t="s">
        <v>2937</v>
      </c>
      <c r="I1141" s="26" t="s">
        <v>356</v>
      </c>
      <c r="J1141" s="26" t="s">
        <v>5236</v>
      </c>
      <c r="K1141" s="26" t="s">
        <v>2453</v>
      </c>
      <c r="L1141" s="48">
        <v>43947</v>
      </c>
      <c r="M1141" s="73" t="s">
        <v>25</v>
      </c>
      <c r="N1141" s="24">
        <v>2016</v>
      </c>
      <c r="O1141" s="16" t="s">
        <v>5237</v>
      </c>
      <c r="P1141" s="28" t="s">
        <v>33</v>
      </c>
      <c r="Q1141" s="26">
        <v>4.9000000000000004</v>
      </c>
      <c r="R1141" s="29">
        <v>19.7</v>
      </c>
      <c r="S1141" s="26">
        <v>85</v>
      </c>
      <c r="T1141" s="26">
        <v>113</v>
      </c>
      <c r="U1141" s="26">
        <v>47</v>
      </c>
      <c r="V1141" s="26">
        <v>1</v>
      </c>
      <c r="W1141" s="25">
        <v>42138</v>
      </c>
      <c r="X1141" s="26">
        <v>2015</v>
      </c>
      <c r="Y1141" s="26" t="s">
        <v>442</v>
      </c>
      <c r="Z1141" s="31"/>
      <c r="AA1141" s="20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</row>
    <row r="1142" spans="1:111" ht="12.75" customHeight="1" x14ac:dyDescent="0.2">
      <c r="A1142" s="26">
        <v>1192</v>
      </c>
      <c r="B1142" s="26" t="s">
        <v>78</v>
      </c>
      <c r="C1142" s="26" t="s">
        <v>4651</v>
      </c>
      <c r="D1142" s="26"/>
      <c r="E1142" s="26" t="s">
        <v>5238</v>
      </c>
      <c r="F1142" s="26" t="s">
        <v>4050</v>
      </c>
      <c r="G1142" s="43" t="s">
        <v>5239</v>
      </c>
      <c r="H1142" s="42"/>
      <c r="I1142" s="26" t="s">
        <v>356</v>
      </c>
      <c r="J1142" s="26"/>
      <c r="K1142" s="26" t="s">
        <v>2453</v>
      </c>
      <c r="L1142" s="48">
        <v>43947</v>
      </c>
      <c r="M1142" s="73" t="s">
        <v>25</v>
      </c>
      <c r="N1142" s="24">
        <v>2016</v>
      </c>
      <c r="O1142" s="16" t="s">
        <v>156</v>
      </c>
      <c r="P1142" s="28" t="s">
        <v>33</v>
      </c>
      <c r="Q1142" s="26">
        <v>5.3</v>
      </c>
      <c r="R1142" s="29"/>
      <c r="S1142" s="26">
        <v>110</v>
      </c>
      <c r="T1142" s="26">
        <v>147</v>
      </c>
      <c r="U1142" s="26">
        <v>47</v>
      </c>
      <c r="V1142" s="26">
        <v>1</v>
      </c>
      <c r="W1142" s="31"/>
      <c r="X1142" s="31"/>
      <c r="Y1142" s="31"/>
      <c r="Z1142" s="26"/>
      <c r="AA1142" s="20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</row>
    <row r="1143" spans="1:111" ht="12.75" customHeight="1" x14ac:dyDescent="0.2">
      <c r="A1143" s="26">
        <v>1193</v>
      </c>
      <c r="B1143" s="26" t="s">
        <v>19</v>
      </c>
      <c r="C1143" s="26" t="s">
        <v>2152</v>
      </c>
      <c r="D1143" s="26"/>
      <c r="E1143" s="26" t="s">
        <v>5240</v>
      </c>
      <c r="F1143" s="26"/>
      <c r="G1143" s="43" t="s">
        <v>5241</v>
      </c>
      <c r="H1143" s="42"/>
      <c r="I1143" s="26" t="s">
        <v>356</v>
      </c>
      <c r="J1143" s="26"/>
      <c r="K1143" s="26" t="s">
        <v>2453</v>
      </c>
      <c r="L1143" s="48">
        <v>44347</v>
      </c>
      <c r="M1143" s="73" t="s">
        <v>25</v>
      </c>
      <c r="N1143" s="24">
        <v>2017</v>
      </c>
      <c r="O1143" s="16" t="s">
        <v>290</v>
      </c>
      <c r="P1143" s="28" t="s">
        <v>47</v>
      </c>
      <c r="Q1143" s="26">
        <v>5.7</v>
      </c>
      <c r="R1143" s="29"/>
      <c r="S1143" s="26">
        <v>110</v>
      </c>
      <c r="T1143" s="26"/>
      <c r="U1143" s="26">
        <v>60</v>
      </c>
      <c r="V1143" s="26">
        <v>1</v>
      </c>
      <c r="W1143" s="31"/>
      <c r="X1143" s="31"/>
      <c r="Y1143" s="31"/>
      <c r="Z1143" s="26"/>
      <c r="AA1143" s="20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</row>
    <row r="1144" spans="1:111" ht="12.75" customHeight="1" x14ac:dyDescent="0.2">
      <c r="A1144" s="26">
        <v>1194</v>
      </c>
      <c r="B1144" s="26" t="s">
        <v>19</v>
      </c>
      <c r="C1144" s="26" t="s">
        <v>2346</v>
      </c>
      <c r="D1144" s="26"/>
      <c r="E1144" s="26" t="s">
        <v>5242</v>
      </c>
      <c r="F1144" s="26"/>
      <c r="G1144" s="43" t="s">
        <v>5243</v>
      </c>
      <c r="H1144" s="42"/>
      <c r="I1144" s="26" t="s">
        <v>356</v>
      </c>
      <c r="J1144" s="26"/>
      <c r="K1144" s="26" t="s">
        <v>2453</v>
      </c>
      <c r="L1144" s="48">
        <v>44347</v>
      </c>
      <c r="M1144" s="73" t="s">
        <v>25</v>
      </c>
      <c r="N1144" s="24">
        <v>2017</v>
      </c>
      <c r="O1144" s="16" t="s">
        <v>290</v>
      </c>
      <c r="P1144" s="28" t="s">
        <v>47</v>
      </c>
      <c r="Q1144" s="26">
        <v>5.6</v>
      </c>
      <c r="R1144" s="29"/>
      <c r="S1144" s="26">
        <v>95</v>
      </c>
      <c r="T1144" s="26"/>
      <c r="U1144" s="26">
        <v>60</v>
      </c>
      <c r="V1144" s="26">
        <v>1</v>
      </c>
      <c r="W1144" s="31"/>
      <c r="X1144" s="31"/>
      <c r="Y1144" s="31"/>
      <c r="Z1144" s="26"/>
      <c r="AA1144" s="20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</row>
    <row r="1145" spans="1:111" ht="12.75" customHeight="1" x14ac:dyDescent="0.2">
      <c r="A1145" s="26">
        <v>1195</v>
      </c>
      <c r="B1145" s="26" t="s">
        <v>19</v>
      </c>
      <c r="C1145" s="26" t="s">
        <v>5244</v>
      </c>
      <c r="D1145" s="26"/>
      <c r="E1145" s="26" t="s">
        <v>5245</v>
      </c>
      <c r="F1145" s="26"/>
      <c r="G1145" s="43" t="s">
        <v>5246</v>
      </c>
      <c r="H1145" s="42"/>
      <c r="I1145" s="26" t="s">
        <v>356</v>
      </c>
      <c r="J1145" s="26"/>
      <c r="K1145" s="26" t="s">
        <v>2453</v>
      </c>
      <c r="L1145" s="48">
        <v>44347</v>
      </c>
      <c r="M1145" s="73" t="s">
        <v>25</v>
      </c>
      <c r="N1145" s="24">
        <v>2017</v>
      </c>
      <c r="O1145" s="16" t="s">
        <v>4518</v>
      </c>
      <c r="P1145" s="28" t="s">
        <v>47</v>
      </c>
      <c r="Q1145" s="26">
        <v>5.5</v>
      </c>
      <c r="R1145" s="29"/>
      <c r="S1145" s="26">
        <v>112</v>
      </c>
      <c r="T1145" s="26"/>
      <c r="U1145" s="26">
        <v>52</v>
      </c>
      <c r="V1145" s="26">
        <v>1</v>
      </c>
      <c r="W1145" s="31"/>
      <c r="X1145" s="31"/>
      <c r="Y1145" s="31"/>
      <c r="Z1145" s="26"/>
      <c r="AA1145" s="20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</row>
    <row r="1146" spans="1:111" ht="12.75" customHeight="1" x14ac:dyDescent="0.2">
      <c r="A1146" s="26">
        <v>1196</v>
      </c>
      <c r="B1146" s="26" t="s">
        <v>19</v>
      </c>
      <c r="C1146" s="7" t="s">
        <v>5247</v>
      </c>
      <c r="D1146" s="26"/>
      <c r="E1146" s="26" t="s">
        <v>5248</v>
      </c>
      <c r="F1146" s="26"/>
      <c r="G1146" s="43" t="s">
        <v>5249</v>
      </c>
      <c r="H1146" s="42"/>
      <c r="I1146" s="26" t="s">
        <v>66</v>
      </c>
      <c r="J1146" s="26"/>
      <c r="K1146" s="26" t="s">
        <v>5250</v>
      </c>
      <c r="L1146" s="48">
        <v>44352</v>
      </c>
      <c r="M1146" s="49" t="s">
        <v>25</v>
      </c>
      <c r="N1146" s="51">
        <v>2015</v>
      </c>
      <c r="O1146" s="16" t="s">
        <v>5251</v>
      </c>
      <c r="P1146" s="28" t="s">
        <v>5252</v>
      </c>
      <c r="Q1146" s="26">
        <v>4.0999999999999996</v>
      </c>
      <c r="R1146" s="29"/>
      <c r="S1146" s="26">
        <v>110</v>
      </c>
      <c r="T1146" s="26"/>
      <c r="U1146" s="31" t="s">
        <v>34</v>
      </c>
      <c r="V1146" s="31">
        <v>1</v>
      </c>
      <c r="W1146" s="31"/>
      <c r="X1146" s="31"/>
      <c r="Y1146" s="31"/>
      <c r="Z1146" s="26"/>
      <c r="AA1146" s="20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</row>
    <row r="1147" spans="1:111" ht="12.75" customHeight="1" x14ac:dyDescent="0.2">
      <c r="A1147" s="26">
        <v>1198</v>
      </c>
      <c r="B1147" s="26" t="s">
        <v>78</v>
      </c>
      <c r="C1147" s="26" t="s">
        <v>5253</v>
      </c>
      <c r="D1147" s="26" t="s">
        <v>515</v>
      </c>
      <c r="E1147" s="26" t="s">
        <v>5254</v>
      </c>
      <c r="F1147" s="26" t="s">
        <v>5255</v>
      </c>
      <c r="G1147" s="43" t="s">
        <v>5256</v>
      </c>
      <c r="H1147" s="42" t="s">
        <v>5257</v>
      </c>
      <c r="I1147" s="26" t="s">
        <v>217</v>
      </c>
      <c r="J1147" s="7" t="s">
        <v>229</v>
      </c>
      <c r="K1147" s="9" t="s">
        <v>5258</v>
      </c>
      <c r="L1147" s="22">
        <v>44367</v>
      </c>
      <c r="M1147" s="12" t="s">
        <v>25</v>
      </c>
      <c r="N1147" s="24">
        <v>2019</v>
      </c>
      <c r="O1147" s="16" t="s">
        <v>5259</v>
      </c>
      <c r="P1147" s="28" t="s">
        <v>47</v>
      </c>
      <c r="Q1147" s="26">
        <v>4.6500000000000004</v>
      </c>
      <c r="R1147" s="29">
        <v>18</v>
      </c>
      <c r="S1147" s="26">
        <v>100</v>
      </c>
      <c r="T1147" s="26">
        <v>140</v>
      </c>
      <c r="U1147" s="26" t="s">
        <v>34</v>
      </c>
      <c r="V1147" s="26">
        <v>1</v>
      </c>
      <c r="W1147" s="25">
        <v>42919</v>
      </c>
      <c r="X1147" s="26">
        <v>2016</v>
      </c>
      <c r="Y1147" s="26" t="s">
        <v>25</v>
      </c>
      <c r="Z1147" s="26" t="s">
        <v>5260</v>
      </c>
      <c r="AA1147" s="30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</row>
    <row r="1148" spans="1:111" ht="12.75" customHeight="1" x14ac:dyDescent="0.2">
      <c r="A1148" s="26">
        <v>1199</v>
      </c>
      <c r="B1148" s="26" t="s">
        <v>19</v>
      </c>
      <c r="C1148" s="26" t="s">
        <v>1199</v>
      </c>
      <c r="D1148" s="26"/>
      <c r="E1148" s="26" t="s">
        <v>5261</v>
      </c>
      <c r="F1148" s="26"/>
      <c r="G1148" s="43" t="s">
        <v>5262</v>
      </c>
      <c r="H1148" s="42"/>
      <c r="I1148" s="26" t="s">
        <v>38</v>
      </c>
      <c r="J1148" s="26"/>
      <c r="K1148" s="9" t="s">
        <v>5263</v>
      </c>
      <c r="L1148" s="22">
        <v>43866</v>
      </c>
      <c r="M1148" s="12" t="s">
        <v>25</v>
      </c>
      <c r="N1148" s="24">
        <v>2015</v>
      </c>
      <c r="O1148" s="16" t="s">
        <v>1050</v>
      </c>
      <c r="P1148" s="28" t="s">
        <v>47</v>
      </c>
      <c r="Q1148" s="26">
        <v>4.5</v>
      </c>
      <c r="R1148" s="29"/>
      <c r="S1148" s="26">
        <v>115</v>
      </c>
      <c r="T1148" s="26"/>
      <c r="U1148" s="26">
        <v>54</v>
      </c>
      <c r="V1148" s="26">
        <v>1</v>
      </c>
      <c r="W1148" s="31"/>
      <c r="X1148" s="31"/>
      <c r="Y1148" s="31"/>
      <c r="Z1148" s="26"/>
      <c r="AA1148" s="20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</row>
    <row r="1149" spans="1:111" s="122" customFormat="1" ht="12.75" customHeight="1" x14ac:dyDescent="0.2">
      <c r="A1149" s="26">
        <v>1200</v>
      </c>
      <c r="B1149" s="26" t="s">
        <v>78</v>
      </c>
      <c r="C1149" s="26" t="s">
        <v>5264</v>
      </c>
      <c r="D1149" s="26"/>
      <c r="E1149" s="26" t="s">
        <v>5265</v>
      </c>
      <c r="F1149" s="26" t="s">
        <v>384</v>
      </c>
      <c r="G1149" s="43" t="s">
        <v>5266</v>
      </c>
      <c r="H1149" s="42"/>
      <c r="I1149" s="26" t="s">
        <v>5267</v>
      </c>
      <c r="J1149" s="26"/>
      <c r="K1149" s="26" t="s">
        <v>388</v>
      </c>
      <c r="L1149" s="48">
        <v>44282</v>
      </c>
      <c r="M1149" s="49" t="s">
        <v>25</v>
      </c>
      <c r="N1149" s="51">
        <v>2016</v>
      </c>
      <c r="O1149" s="16" t="s">
        <v>328</v>
      </c>
      <c r="P1149" s="28" t="s">
        <v>369</v>
      </c>
      <c r="Q1149" s="26">
        <v>8.4</v>
      </c>
      <c r="R1149" s="131">
        <v>36</v>
      </c>
      <c r="S1149" s="26">
        <v>100</v>
      </c>
      <c r="T1149" s="26">
        <v>155</v>
      </c>
      <c r="U1149" s="31" t="s">
        <v>5268</v>
      </c>
      <c r="V1149" s="31">
        <v>1</v>
      </c>
      <c r="W1149" s="31"/>
      <c r="X1149" s="31"/>
      <c r="Y1149" s="31"/>
      <c r="Z1149" s="26"/>
      <c r="AA1149" s="75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  <c r="AL1149" s="74"/>
      <c r="AM1149" s="74"/>
      <c r="AN1149" s="74"/>
      <c r="AO1149" s="74"/>
      <c r="AP1149" s="74"/>
      <c r="AQ1149" s="74"/>
      <c r="AR1149" s="74"/>
      <c r="AS1149" s="74"/>
      <c r="AT1149" s="74"/>
      <c r="AU1149" s="74"/>
      <c r="AV1149" s="74"/>
      <c r="AW1149" s="74"/>
      <c r="AX1149" s="74"/>
      <c r="AY1149" s="74"/>
      <c r="AZ1149" s="74"/>
      <c r="BA1149" s="74"/>
      <c r="BB1149" s="74"/>
      <c r="BC1149" s="74"/>
      <c r="BD1149" s="74"/>
      <c r="BE1149" s="74"/>
      <c r="BF1149" s="74"/>
      <c r="BG1149" s="74"/>
      <c r="BH1149" s="74"/>
      <c r="BI1149" s="74"/>
      <c r="BJ1149" s="74"/>
      <c r="BK1149" s="74"/>
      <c r="BL1149" s="74"/>
      <c r="BM1149" s="74"/>
      <c r="BN1149" s="74"/>
      <c r="BO1149" s="74"/>
      <c r="BP1149" s="74"/>
      <c r="BQ1149" s="74"/>
      <c r="BR1149" s="74"/>
      <c r="BS1149" s="74"/>
      <c r="BT1149" s="74"/>
      <c r="BU1149" s="74"/>
      <c r="BV1149" s="74"/>
      <c r="BW1149" s="74"/>
      <c r="BX1149" s="74"/>
      <c r="BY1149" s="74"/>
      <c r="BZ1149" s="74"/>
      <c r="CA1149" s="141"/>
      <c r="CB1149" s="141"/>
      <c r="CC1149" s="141"/>
      <c r="CD1149" s="141"/>
      <c r="CE1149" s="141"/>
      <c r="CF1149" s="141"/>
      <c r="CG1149" s="141"/>
      <c r="CH1149" s="141"/>
      <c r="CI1149" s="141"/>
      <c r="CJ1149" s="141"/>
      <c r="CK1149" s="141"/>
      <c r="CL1149" s="141"/>
      <c r="CM1149" s="141"/>
      <c r="CN1149" s="141"/>
      <c r="CO1149" s="141"/>
      <c r="CP1149" s="141"/>
      <c r="CQ1149" s="141"/>
      <c r="CR1149" s="141"/>
      <c r="CS1149" s="141"/>
      <c r="CT1149" s="141"/>
      <c r="CU1149" s="141"/>
      <c r="CV1149" s="141"/>
      <c r="CW1149" s="141"/>
      <c r="CX1149" s="141"/>
      <c r="CY1149" s="141"/>
      <c r="CZ1149" s="141"/>
      <c r="DA1149" s="141"/>
      <c r="DB1149" s="141"/>
      <c r="DC1149" s="141"/>
      <c r="DD1149" s="141"/>
      <c r="DE1149" s="141"/>
      <c r="DF1149" s="141"/>
      <c r="DG1149" s="141"/>
    </row>
    <row r="1150" spans="1:111" ht="12.75" customHeight="1" x14ac:dyDescent="0.2">
      <c r="A1150" s="26">
        <v>1201</v>
      </c>
      <c r="B1150" s="26" t="s">
        <v>19</v>
      </c>
      <c r="C1150" s="26" t="s">
        <v>558</v>
      </c>
      <c r="D1150" s="26"/>
      <c r="E1150" s="26" t="s">
        <v>5269</v>
      </c>
      <c r="F1150" s="26"/>
      <c r="G1150" s="43" t="s">
        <v>5270</v>
      </c>
      <c r="H1150" s="42"/>
      <c r="I1150" s="26" t="s">
        <v>45</v>
      </c>
      <c r="J1150" s="26"/>
      <c r="K1150" s="26" t="s">
        <v>5271</v>
      </c>
      <c r="L1150" s="48">
        <v>43774</v>
      </c>
      <c r="M1150" s="49" t="s">
        <v>25</v>
      </c>
      <c r="N1150" s="51">
        <v>2016</v>
      </c>
      <c r="O1150" s="16" t="s">
        <v>5272</v>
      </c>
      <c r="P1150" s="28" t="s">
        <v>33</v>
      </c>
      <c r="Q1150" s="26">
        <v>4.9000000000000004</v>
      </c>
      <c r="R1150" s="29"/>
      <c r="S1150" s="26">
        <v>100</v>
      </c>
      <c r="T1150" s="26"/>
      <c r="U1150" s="31" t="s">
        <v>34</v>
      </c>
      <c r="V1150" s="31">
        <v>1</v>
      </c>
      <c r="W1150" s="31"/>
      <c r="X1150" s="31"/>
      <c r="Y1150" s="31"/>
      <c r="Z1150" s="26"/>
      <c r="AA1150" s="20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</row>
    <row r="1151" spans="1:111" ht="12.75" customHeight="1" x14ac:dyDescent="0.2">
      <c r="A1151" s="26">
        <v>1202</v>
      </c>
      <c r="B1151" s="26" t="s">
        <v>19</v>
      </c>
      <c r="C1151" s="26" t="s">
        <v>109</v>
      </c>
      <c r="D1151" s="26"/>
      <c r="E1151" s="26" t="s">
        <v>5273</v>
      </c>
      <c r="F1151" s="26"/>
      <c r="G1151" s="43" t="s">
        <v>5274</v>
      </c>
      <c r="H1151" s="42"/>
      <c r="I1151" s="26" t="s">
        <v>45</v>
      </c>
      <c r="J1151" s="26"/>
      <c r="K1151" s="26" t="s">
        <v>5275</v>
      </c>
      <c r="L1151" s="48">
        <v>44303</v>
      </c>
      <c r="M1151" s="49" t="s">
        <v>25</v>
      </c>
      <c r="N1151" s="51">
        <v>2016</v>
      </c>
      <c r="O1151" s="16" t="s">
        <v>296</v>
      </c>
      <c r="P1151" s="28" t="s">
        <v>33</v>
      </c>
      <c r="Q1151" s="26">
        <v>5.3</v>
      </c>
      <c r="R1151" s="29"/>
      <c r="S1151" s="26">
        <v>115</v>
      </c>
      <c r="T1151" s="26"/>
      <c r="U1151" s="31" t="s">
        <v>34</v>
      </c>
      <c r="V1151" s="31">
        <v>1</v>
      </c>
      <c r="W1151" s="31"/>
      <c r="X1151" s="31"/>
      <c r="Y1151" s="31"/>
      <c r="Z1151" s="26"/>
      <c r="AA1151" s="20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</row>
    <row r="1152" spans="1:111" ht="12.75" customHeight="1" x14ac:dyDescent="0.2">
      <c r="A1152" s="26">
        <v>1203</v>
      </c>
      <c r="B1152" s="26" t="s">
        <v>78</v>
      </c>
      <c r="C1152" s="26" t="s">
        <v>109</v>
      </c>
      <c r="D1152" s="7" t="s">
        <v>470</v>
      </c>
      <c r="E1152" s="26" t="s">
        <v>5276</v>
      </c>
      <c r="F1152" s="26" t="s">
        <v>5277</v>
      </c>
      <c r="G1152" s="43" t="s">
        <v>5278</v>
      </c>
      <c r="H1152" s="2" t="s">
        <v>5277</v>
      </c>
      <c r="I1152" s="26" t="s">
        <v>45</v>
      </c>
      <c r="J1152" s="7" t="s">
        <v>336</v>
      </c>
      <c r="K1152" s="26" t="s">
        <v>5279</v>
      </c>
      <c r="L1152" s="48">
        <v>44284</v>
      </c>
      <c r="M1152" s="49" t="s">
        <v>25</v>
      </c>
      <c r="N1152" s="51">
        <v>2016</v>
      </c>
      <c r="O1152" s="16" t="s">
        <v>5280</v>
      </c>
      <c r="P1152" s="28" t="s">
        <v>33</v>
      </c>
      <c r="Q1152" s="26">
        <v>5.3</v>
      </c>
      <c r="R1152" s="29">
        <v>28</v>
      </c>
      <c r="S1152" s="26">
        <v>115</v>
      </c>
      <c r="T1152" s="26">
        <v>153</v>
      </c>
      <c r="U1152" s="31" t="s">
        <v>34</v>
      </c>
      <c r="V1152" s="31">
        <v>1</v>
      </c>
      <c r="W1152" s="25">
        <v>43663</v>
      </c>
      <c r="X1152" s="26">
        <v>2017</v>
      </c>
      <c r="Y1152" s="26" t="s">
        <v>25</v>
      </c>
      <c r="Z1152" s="26" t="s">
        <v>5281</v>
      </c>
      <c r="AA1152" s="20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</row>
    <row r="1153" spans="1:79" ht="12.75" customHeight="1" x14ac:dyDescent="0.2">
      <c r="A1153" s="26">
        <v>1204</v>
      </c>
      <c r="B1153" s="26" t="s">
        <v>19</v>
      </c>
      <c r="C1153" s="26" t="s">
        <v>109</v>
      </c>
      <c r="D1153" s="26"/>
      <c r="E1153" s="26" t="s">
        <v>5282</v>
      </c>
      <c r="F1153" s="26"/>
      <c r="G1153" s="43" t="s">
        <v>5283</v>
      </c>
      <c r="H1153" s="42"/>
      <c r="I1153" s="26" t="s">
        <v>45</v>
      </c>
      <c r="J1153" s="26"/>
      <c r="K1153" s="26" t="s">
        <v>5284</v>
      </c>
      <c r="L1153" s="48">
        <v>43951</v>
      </c>
      <c r="M1153" s="49" t="s">
        <v>25</v>
      </c>
      <c r="N1153" s="51">
        <v>2016</v>
      </c>
      <c r="O1153" s="16" t="s">
        <v>5285</v>
      </c>
      <c r="P1153" s="28" t="s">
        <v>33</v>
      </c>
      <c r="Q1153" s="26">
        <v>5.3</v>
      </c>
      <c r="R1153" s="29"/>
      <c r="S1153" s="26">
        <v>115</v>
      </c>
      <c r="T1153" s="26"/>
      <c r="U1153" s="31" t="s">
        <v>34</v>
      </c>
      <c r="V1153" s="31">
        <v>1</v>
      </c>
      <c r="W1153" s="31"/>
      <c r="X1153" s="31"/>
      <c r="Y1153" s="31"/>
      <c r="Z1153" s="26"/>
      <c r="AA1153" s="20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</row>
    <row r="1154" spans="1:79" ht="12.75" customHeight="1" x14ac:dyDescent="0.2">
      <c r="A1154" s="26">
        <v>1205</v>
      </c>
      <c r="B1154" s="26" t="s">
        <v>19</v>
      </c>
      <c r="C1154" s="26" t="s">
        <v>5286</v>
      </c>
      <c r="D1154" s="26"/>
      <c r="E1154" s="26" t="s">
        <v>5287</v>
      </c>
      <c r="F1154" s="26"/>
      <c r="G1154" s="43" t="s">
        <v>5288</v>
      </c>
      <c r="H1154" s="42"/>
      <c r="I1154" s="26" t="s">
        <v>45</v>
      </c>
      <c r="J1154" s="26"/>
      <c r="K1154" s="26" t="s">
        <v>112</v>
      </c>
      <c r="L1154" s="48">
        <v>44303</v>
      </c>
      <c r="M1154" s="49" t="s">
        <v>25</v>
      </c>
      <c r="N1154" s="51">
        <v>2016</v>
      </c>
      <c r="O1154" s="16" t="s">
        <v>296</v>
      </c>
      <c r="P1154" s="28" t="s">
        <v>33</v>
      </c>
      <c r="Q1154" s="26">
        <v>5.7</v>
      </c>
      <c r="R1154" s="29"/>
      <c r="S1154" s="26">
        <v>135</v>
      </c>
      <c r="T1154" s="26"/>
      <c r="U1154" s="31" t="s">
        <v>34</v>
      </c>
      <c r="V1154" s="31">
        <v>1</v>
      </c>
      <c r="W1154" s="31"/>
      <c r="X1154" s="31"/>
      <c r="Y1154" s="31"/>
      <c r="Z1154" s="26"/>
      <c r="AA1154" s="20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</row>
    <row r="1155" spans="1:79" ht="12.75" customHeight="1" x14ac:dyDescent="0.2">
      <c r="A1155" s="26">
        <v>1206</v>
      </c>
      <c r="B1155" s="26" t="s">
        <v>78</v>
      </c>
      <c r="C1155" s="26" t="s">
        <v>558</v>
      </c>
      <c r="D1155" s="26"/>
      <c r="E1155" s="26" t="s">
        <v>5289</v>
      </c>
      <c r="F1155" s="26"/>
      <c r="G1155" s="43" t="s">
        <v>5290</v>
      </c>
      <c r="H1155" s="42"/>
      <c r="I1155" s="26" t="s">
        <v>45</v>
      </c>
      <c r="J1155" s="26"/>
      <c r="K1155" s="26" t="s">
        <v>5291</v>
      </c>
      <c r="L1155" s="48">
        <v>44287</v>
      </c>
      <c r="M1155" s="49" t="s">
        <v>25</v>
      </c>
      <c r="N1155" s="51">
        <v>2015</v>
      </c>
      <c r="O1155" s="16" t="s">
        <v>290</v>
      </c>
      <c r="P1155" s="28" t="s">
        <v>33</v>
      </c>
      <c r="Q1155" s="26">
        <v>4.9000000000000004</v>
      </c>
      <c r="R1155" s="29"/>
      <c r="S1155" s="26">
        <v>100</v>
      </c>
      <c r="T1155" s="26"/>
      <c r="U1155" s="31" t="s">
        <v>34</v>
      </c>
      <c r="V1155" s="31">
        <v>1</v>
      </c>
      <c r="W1155" s="37"/>
      <c r="X1155" s="31"/>
      <c r="Y1155" s="31"/>
      <c r="Z1155" s="26"/>
      <c r="AA1155" s="20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</row>
    <row r="1156" spans="1:79" ht="12.75" customHeight="1" x14ac:dyDescent="0.2">
      <c r="A1156" s="26">
        <v>1207</v>
      </c>
      <c r="B1156" s="26" t="s">
        <v>19</v>
      </c>
      <c r="C1156" s="26" t="s">
        <v>5292</v>
      </c>
      <c r="D1156" s="26"/>
      <c r="E1156" s="26" t="s">
        <v>5293</v>
      </c>
      <c r="F1156" s="26"/>
      <c r="G1156" s="43" t="s">
        <v>5294</v>
      </c>
      <c r="H1156" s="42"/>
      <c r="I1156" s="26" t="s">
        <v>45</v>
      </c>
      <c r="J1156" s="26"/>
      <c r="K1156" s="26" t="s">
        <v>671</v>
      </c>
      <c r="L1156" s="48">
        <v>44296</v>
      </c>
      <c r="M1156" s="12" t="s">
        <v>25</v>
      </c>
      <c r="N1156" s="24">
        <v>2013</v>
      </c>
      <c r="O1156" s="16" t="s">
        <v>5295</v>
      </c>
      <c r="P1156" s="28" t="s">
        <v>47</v>
      </c>
      <c r="Q1156" s="26">
        <v>7.9</v>
      </c>
      <c r="R1156" s="29"/>
      <c r="S1156" s="26">
        <v>220</v>
      </c>
      <c r="T1156" s="26"/>
      <c r="U1156" s="26" t="s">
        <v>2168</v>
      </c>
      <c r="V1156" s="26">
        <v>2</v>
      </c>
      <c r="W1156" s="31"/>
      <c r="X1156" s="31"/>
      <c r="Y1156" s="31"/>
      <c r="Z1156" s="26"/>
      <c r="AA1156" s="20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</row>
    <row r="1157" spans="1:79" s="31" customFormat="1" ht="12.75" customHeight="1" x14ac:dyDescent="0.2">
      <c r="A1157" s="26">
        <v>1208</v>
      </c>
      <c r="B1157" s="31" t="s">
        <v>19</v>
      </c>
      <c r="C1157" s="31" t="s">
        <v>2996</v>
      </c>
      <c r="D1157" s="31" t="s">
        <v>5296</v>
      </c>
      <c r="E1157" s="31" t="s">
        <v>5297</v>
      </c>
      <c r="F1157" s="31" t="s">
        <v>5298</v>
      </c>
      <c r="G1157" s="56" t="s">
        <v>5299</v>
      </c>
      <c r="H1157" s="31" t="s">
        <v>5300</v>
      </c>
      <c r="I1157" s="26" t="s">
        <v>45</v>
      </c>
      <c r="J1157" s="31" t="s">
        <v>5301</v>
      </c>
      <c r="K1157" s="31" t="s">
        <v>5302</v>
      </c>
      <c r="L1157" s="57">
        <v>44095</v>
      </c>
      <c r="M1157" s="31" t="s">
        <v>25</v>
      </c>
      <c r="N1157" s="31">
        <v>2016</v>
      </c>
      <c r="O1157" s="31" t="s">
        <v>5303</v>
      </c>
      <c r="P1157" s="69" t="s">
        <v>47</v>
      </c>
      <c r="Q1157" s="31">
        <v>5.9</v>
      </c>
      <c r="R1157" s="31">
        <v>22</v>
      </c>
      <c r="S1157" s="31">
        <v>130</v>
      </c>
      <c r="T1157" s="31">
        <v>173</v>
      </c>
      <c r="U1157" s="31" t="s">
        <v>34</v>
      </c>
      <c r="V1157" s="31">
        <v>1</v>
      </c>
      <c r="W1157" s="25">
        <v>43752</v>
      </c>
      <c r="X1157" s="26">
        <v>2014</v>
      </c>
      <c r="Y1157" s="26" t="s">
        <v>25</v>
      </c>
      <c r="Z1157" s="26" t="s">
        <v>5304</v>
      </c>
      <c r="AA1157" s="30"/>
      <c r="CA1157" s="58"/>
    </row>
    <row r="1158" spans="1:79" ht="12.75" customHeight="1" x14ac:dyDescent="0.2">
      <c r="A1158" s="26">
        <v>1209</v>
      </c>
      <c r="B1158" s="26" t="s">
        <v>19</v>
      </c>
      <c r="C1158" s="26" t="s">
        <v>558</v>
      </c>
      <c r="D1158" s="26"/>
      <c r="E1158" s="26" t="s">
        <v>5305</v>
      </c>
      <c r="F1158" s="26"/>
      <c r="G1158" s="43" t="s">
        <v>5306</v>
      </c>
      <c r="H1158" s="42"/>
      <c r="I1158" s="26" t="s">
        <v>45</v>
      </c>
      <c r="J1158" s="26"/>
      <c r="K1158" s="26" t="s">
        <v>5307</v>
      </c>
      <c r="L1158" s="48">
        <v>44352</v>
      </c>
      <c r="M1158" s="49" t="s">
        <v>25</v>
      </c>
      <c r="N1158" s="51">
        <v>2016</v>
      </c>
      <c r="O1158" s="16" t="s">
        <v>5308</v>
      </c>
      <c r="P1158" s="28" t="s">
        <v>33</v>
      </c>
      <c r="Q1158" s="26">
        <v>4.9000000000000004</v>
      </c>
      <c r="R1158" s="29"/>
      <c r="S1158" s="26">
        <v>100</v>
      </c>
      <c r="T1158" s="26"/>
      <c r="U1158" s="31" t="s">
        <v>34</v>
      </c>
      <c r="V1158" s="31">
        <v>1</v>
      </c>
      <c r="W1158" s="31"/>
      <c r="X1158" s="31"/>
      <c r="Y1158" s="31"/>
      <c r="Z1158" s="26"/>
      <c r="AA1158" s="20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</row>
    <row r="1159" spans="1:79" ht="12.75" customHeight="1" x14ac:dyDescent="0.2">
      <c r="A1159" s="26">
        <v>1210</v>
      </c>
      <c r="B1159" s="26" t="s">
        <v>19</v>
      </c>
      <c r="C1159" s="26" t="s">
        <v>2287</v>
      </c>
      <c r="D1159" s="26"/>
      <c r="E1159" s="26" t="s">
        <v>5309</v>
      </c>
      <c r="F1159" s="26"/>
      <c r="G1159" s="43" t="s">
        <v>5310</v>
      </c>
      <c r="H1159" s="42"/>
      <c r="I1159" s="26" t="s">
        <v>45</v>
      </c>
      <c r="J1159" s="26"/>
      <c r="K1159" s="26" t="s">
        <v>5311</v>
      </c>
      <c r="L1159" s="48">
        <v>43740</v>
      </c>
      <c r="M1159" s="12" t="s">
        <v>25</v>
      </c>
      <c r="N1159" s="24">
        <v>2016</v>
      </c>
      <c r="O1159" s="16" t="s">
        <v>5312</v>
      </c>
      <c r="P1159" s="28" t="s">
        <v>1669</v>
      </c>
      <c r="Q1159" s="26">
        <v>5</v>
      </c>
      <c r="R1159" s="29"/>
      <c r="S1159" s="26">
        <v>102</v>
      </c>
      <c r="T1159" s="26"/>
      <c r="U1159" s="26" t="s">
        <v>34</v>
      </c>
      <c r="V1159" s="26">
        <v>1</v>
      </c>
      <c r="W1159" s="31"/>
      <c r="X1159" s="31"/>
      <c r="Y1159" s="31"/>
      <c r="Z1159" s="26"/>
      <c r="AA1159" s="20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</row>
    <row r="1160" spans="1:79" ht="12.75" customHeight="1" x14ac:dyDescent="0.2">
      <c r="A1160" s="26">
        <v>1211</v>
      </c>
      <c r="B1160" s="26" t="s">
        <v>19</v>
      </c>
      <c r="C1160" s="26" t="s">
        <v>676</v>
      </c>
      <c r="D1160" s="26"/>
      <c r="E1160" s="26" t="s">
        <v>5313</v>
      </c>
      <c r="F1160" s="26"/>
      <c r="G1160" s="43" t="s">
        <v>5314</v>
      </c>
      <c r="H1160" s="42"/>
      <c r="I1160" s="26" t="s">
        <v>38</v>
      </c>
      <c r="J1160" s="26"/>
      <c r="K1160" s="26" t="s">
        <v>5315</v>
      </c>
      <c r="L1160" s="48">
        <v>44007</v>
      </c>
      <c r="M1160" s="49" t="s">
        <v>25</v>
      </c>
      <c r="N1160" s="24">
        <v>2015</v>
      </c>
      <c r="O1160" s="16" t="s">
        <v>1082</v>
      </c>
      <c r="P1160" s="28" t="s">
        <v>47</v>
      </c>
      <c r="Q1160" s="26">
        <v>4.3</v>
      </c>
      <c r="R1160" s="29"/>
      <c r="S1160" s="26">
        <v>100</v>
      </c>
      <c r="T1160" s="26"/>
      <c r="U1160" s="26">
        <v>54</v>
      </c>
      <c r="V1160" s="26">
        <v>1</v>
      </c>
      <c r="W1160" s="31"/>
      <c r="X1160" s="31"/>
      <c r="Y1160" s="31"/>
      <c r="Z1160" s="26"/>
      <c r="AA1160" s="20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</row>
    <row r="1161" spans="1:79" ht="12.75" customHeight="1" x14ac:dyDescent="0.2">
      <c r="A1161" s="26">
        <v>1212</v>
      </c>
      <c r="B1161" s="26" t="s">
        <v>19</v>
      </c>
      <c r="C1161" s="26" t="s">
        <v>1199</v>
      </c>
      <c r="D1161" s="26"/>
      <c r="E1161" s="26" t="s">
        <v>5316</v>
      </c>
      <c r="F1161" s="26"/>
      <c r="G1161" s="43" t="s">
        <v>5317</v>
      </c>
      <c r="H1161" s="42"/>
      <c r="I1161" s="26" t="s">
        <v>38</v>
      </c>
      <c r="J1161" s="26"/>
      <c r="K1161" s="26" t="s">
        <v>5318</v>
      </c>
      <c r="L1161" s="48">
        <v>43916</v>
      </c>
      <c r="M1161" s="49" t="s">
        <v>25</v>
      </c>
      <c r="N1161" s="51">
        <v>2016</v>
      </c>
      <c r="O1161" s="16" t="s">
        <v>5319</v>
      </c>
      <c r="P1161" s="28" t="s">
        <v>47</v>
      </c>
      <c r="Q1161" s="26">
        <v>4.5</v>
      </c>
      <c r="R1161" s="29"/>
      <c r="S1161" s="26">
        <v>115</v>
      </c>
      <c r="T1161" s="26"/>
      <c r="U1161" s="31">
        <v>54</v>
      </c>
      <c r="V1161" s="31">
        <v>1</v>
      </c>
      <c r="W1161" s="31"/>
      <c r="X1161" s="31"/>
      <c r="Y1161" s="31"/>
      <c r="Z1161" s="26"/>
      <c r="AA1161" s="20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</row>
    <row r="1162" spans="1:79" ht="12.75" customHeight="1" x14ac:dyDescent="0.2">
      <c r="A1162" s="26">
        <v>1213</v>
      </c>
      <c r="B1162" s="26" t="s">
        <v>19</v>
      </c>
      <c r="C1162" s="26" t="s">
        <v>119</v>
      </c>
      <c r="D1162" s="26"/>
      <c r="E1162" s="26" t="s">
        <v>5320</v>
      </c>
      <c r="F1162" s="26"/>
      <c r="G1162" s="43" t="s">
        <v>5321</v>
      </c>
      <c r="H1162" s="42"/>
      <c r="I1162" s="26" t="s">
        <v>38</v>
      </c>
      <c r="J1162" s="26"/>
      <c r="K1162" s="26" t="s">
        <v>265</v>
      </c>
      <c r="L1162" s="22">
        <v>43882</v>
      </c>
      <c r="M1162" s="12" t="s">
        <v>25</v>
      </c>
      <c r="N1162" s="24">
        <v>2016</v>
      </c>
      <c r="O1162" s="16" t="s">
        <v>764</v>
      </c>
      <c r="P1162" s="28" t="s">
        <v>47</v>
      </c>
      <c r="Q1162" s="26">
        <v>5.5</v>
      </c>
      <c r="R1162" s="29"/>
      <c r="S1162" s="26">
        <v>105</v>
      </c>
      <c r="T1162" s="26"/>
      <c r="U1162" s="26">
        <v>52</v>
      </c>
      <c r="V1162" s="26">
        <v>1</v>
      </c>
      <c r="W1162" s="31"/>
      <c r="X1162" s="31"/>
      <c r="Y1162" s="31"/>
      <c r="Z1162" s="26"/>
      <c r="AA1162" s="20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</row>
    <row r="1163" spans="1:79" ht="12.75" customHeight="1" x14ac:dyDescent="0.2">
      <c r="A1163" s="26">
        <v>1214</v>
      </c>
      <c r="B1163" s="26" t="s">
        <v>19</v>
      </c>
      <c r="C1163" s="26" t="s">
        <v>5322</v>
      </c>
      <c r="D1163" s="26"/>
      <c r="E1163" s="26" t="s">
        <v>5323</v>
      </c>
      <c r="F1163" s="26"/>
      <c r="G1163" s="43" t="s">
        <v>5324</v>
      </c>
      <c r="H1163" s="42"/>
      <c r="I1163" s="26" t="s">
        <v>94</v>
      </c>
      <c r="J1163" s="26"/>
      <c r="K1163" s="31" t="s">
        <v>2181</v>
      </c>
      <c r="L1163" s="57">
        <v>43543</v>
      </c>
      <c r="M1163" s="12" t="s">
        <v>25</v>
      </c>
      <c r="N1163" s="24">
        <v>2009</v>
      </c>
      <c r="O1163" s="16" t="s">
        <v>180</v>
      </c>
      <c r="P1163" s="28" t="s">
        <v>140</v>
      </c>
      <c r="Q1163" s="26">
        <v>5.4</v>
      </c>
      <c r="R1163" s="29"/>
      <c r="S1163" s="26">
        <v>95</v>
      </c>
      <c r="T1163" s="26"/>
      <c r="U1163" s="26">
        <v>53</v>
      </c>
      <c r="V1163" s="26">
        <v>1</v>
      </c>
      <c r="W1163" s="31"/>
      <c r="X1163" s="31"/>
      <c r="Y1163" s="31"/>
      <c r="Z1163" s="26"/>
      <c r="AA1163" s="20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</row>
    <row r="1164" spans="1:79" ht="12.75" customHeight="1" x14ac:dyDescent="0.2">
      <c r="A1164" s="26">
        <v>1215</v>
      </c>
      <c r="B1164" s="26" t="s">
        <v>78</v>
      </c>
      <c r="C1164" s="26" t="s">
        <v>5325</v>
      </c>
      <c r="D1164" s="26"/>
      <c r="E1164" s="26" t="s">
        <v>5326</v>
      </c>
      <c r="F1164" s="26" t="s">
        <v>2717</v>
      </c>
      <c r="G1164" s="43" t="s">
        <v>5327</v>
      </c>
      <c r="H1164" s="42"/>
      <c r="I1164" s="26" t="s">
        <v>66</v>
      </c>
      <c r="J1164" s="26"/>
      <c r="K1164" s="26" t="s">
        <v>1353</v>
      </c>
      <c r="L1164" s="48">
        <v>44428</v>
      </c>
      <c r="M1164" s="49" t="s">
        <v>25</v>
      </c>
      <c r="N1164" s="51">
        <v>2014</v>
      </c>
      <c r="O1164" s="16" t="s">
        <v>2345</v>
      </c>
      <c r="P1164" s="28" t="s">
        <v>47</v>
      </c>
      <c r="Q1164" s="26">
        <v>5.9</v>
      </c>
      <c r="R1164" s="29"/>
      <c r="S1164" s="26">
        <v>120</v>
      </c>
      <c r="T1164" s="26">
        <v>160</v>
      </c>
      <c r="U1164" s="31" t="s">
        <v>34</v>
      </c>
      <c r="V1164" s="31">
        <v>1</v>
      </c>
      <c r="W1164" s="31"/>
      <c r="X1164" s="31"/>
      <c r="Y1164" s="31"/>
      <c r="Z1164" s="26"/>
      <c r="AA1164" s="20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</row>
    <row r="1165" spans="1:79" ht="12.75" customHeight="1" x14ac:dyDescent="0.2">
      <c r="A1165" s="26">
        <v>1216</v>
      </c>
      <c r="B1165" s="7" t="s">
        <v>78</v>
      </c>
      <c r="C1165" s="7" t="s">
        <v>3742</v>
      </c>
      <c r="D1165" s="9" t="s">
        <v>1148</v>
      </c>
      <c r="E1165" s="9" t="s">
        <v>5328</v>
      </c>
      <c r="F1165" s="9" t="s">
        <v>5329</v>
      </c>
      <c r="G1165" s="10" t="s">
        <v>5330</v>
      </c>
      <c r="H1165" s="2" t="s">
        <v>5331</v>
      </c>
      <c r="I1165" s="9" t="s">
        <v>45</v>
      </c>
      <c r="J1165" s="9" t="s">
        <v>85</v>
      </c>
      <c r="K1165" s="9" t="s">
        <v>1604</v>
      </c>
      <c r="L1165" s="22">
        <v>43855</v>
      </c>
      <c r="M1165" s="12" t="s">
        <v>25</v>
      </c>
      <c r="N1165" s="24">
        <v>2015</v>
      </c>
      <c r="O1165" s="16" t="s">
        <v>5332</v>
      </c>
      <c r="P1165" s="28" t="s">
        <v>47</v>
      </c>
      <c r="Q1165" s="26">
        <v>7.3</v>
      </c>
      <c r="R1165" s="29">
        <v>27</v>
      </c>
      <c r="S1165" s="26">
        <v>220</v>
      </c>
      <c r="T1165" s="26">
        <v>286</v>
      </c>
      <c r="U1165" s="26">
        <v>49</v>
      </c>
      <c r="V1165" s="26">
        <v>2</v>
      </c>
      <c r="W1165" s="25">
        <v>42504</v>
      </c>
      <c r="X1165" s="26">
        <v>2008</v>
      </c>
      <c r="Y1165" s="26" t="s">
        <v>25</v>
      </c>
      <c r="Z1165" s="26"/>
      <c r="AA1165" s="20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</row>
    <row r="1166" spans="1:79" ht="12.75" customHeight="1" x14ac:dyDescent="0.2">
      <c r="A1166" s="26">
        <v>1217</v>
      </c>
      <c r="B1166" s="26" t="s">
        <v>19</v>
      </c>
      <c r="C1166" s="26" t="s">
        <v>1749</v>
      </c>
      <c r="D1166" s="26"/>
      <c r="E1166" s="26" t="s">
        <v>5333</v>
      </c>
      <c r="F1166" s="26"/>
      <c r="G1166" s="43" t="s">
        <v>5334</v>
      </c>
      <c r="H1166" s="42"/>
      <c r="I1166" s="26" t="s">
        <v>94</v>
      </c>
      <c r="J1166" s="26"/>
      <c r="K1166" s="26" t="s">
        <v>5335</v>
      </c>
      <c r="L1166" s="48">
        <v>44271</v>
      </c>
      <c r="M1166" s="49" t="s">
        <v>25</v>
      </c>
      <c r="N1166" s="51">
        <v>2019</v>
      </c>
      <c r="O1166" s="16" t="s">
        <v>26</v>
      </c>
      <c r="P1166" s="28" t="s">
        <v>1753</v>
      </c>
      <c r="Q1166" s="26">
        <v>5.2</v>
      </c>
      <c r="R1166" s="29"/>
      <c r="S1166" s="26">
        <v>90</v>
      </c>
      <c r="T1166" s="26"/>
      <c r="U1166" s="31">
        <v>47</v>
      </c>
      <c r="V1166" s="31">
        <v>1</v>
      </c>
      <c r="W1166" s="31"/>
      <c r="X1166" s="31"/>
      <c r="Y1166" s="31"/>
      <c r="Z1166" s="26"/>
      <c r="AA1166" s="20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</row>
    <row r="1167" spans="1:79" ht="12.75" customHeight="1" x14ac:dyDescent="0.2">
      <c r="A1167" s="26">
        <v>1218</v>
      </c>
      <c r="B1167" s="26" t="s">
        <v>19</v>
      </c>
      <c r="C1167" s="26" t="s">
        <v>5336</v>
      </c>
      <c r="D1167" s="26"/>
      <c r="E1167" s="26" t="s">
        <v>5337</v>
      </c>
      <c r="F1167" s="26"/>
      <c r="G1167" s="43" t="s">
        <v>5338</v>
      </c>
      <c r="H1167" s="42"/>
      <c r="I1167" s="26" t="s">
        <v>66</v>
      </c>
      <c r="J1167" s="26"/>
      <c r="K1167" s="9" t="s">
        <v>4022</v>
      </c>
      <c r="L1167" s="22">
        <v>44355</v>
      </c>
      <c r="M1167" s="12" t="s">
        <v>25</v>
      </c>
      <c r="N1167" s="24">
        <v>2017</v>
      </c>
      <c r="O1167" s="16" t="s">
        <v>717</v>
      </c>
      <c r="P1167" s="28" t="s">
        <v>308</v>
      </c>
      <c r="Q1167" s="26">
        <v>4.2</v>
      </c>
      <c r="R1167" s="29"/>
      <c r="S1167" s="26">
        <v>105</v>
      </c>
      <c r="T1167" s="26"/>
      <c r="U1167" s="26">
        <v>59</v>
      </c>
      <c r="V1167" s="26">
        <v>1</v>
      </c>
      <c r="W1167" s="31"/>
      <c r="X1167" s="31"/>
      <c r="Y1167" s="31"/>
      <c r="Z1167" s="26"/>
      <c r="AA1167" s="20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</row>
    <row r="1168" spans="1:79" ht="12.75" customHeight="1" x14ac:dyDescent="0.2">
      <c r="A1168" s="26">
        <v>1219</v>
      </c>
      <c r="B1168" s="26" t="s">
        <v>19</v>
      </c>
      <c r="C1168" s="26" t="s">
        <v>5339</v>
      </c>
      <c r="D1168" s="26"/>
      <c r="E1168" s="26" t="s">
        <v>5340</v>
      </c>
      <c r="F1168" s="26"/>
      <c r="G1168" s="43" t="s">
        <v>5341</v>
      </c>
      <c r="H1168" s="42"/>
      <c r="I1168" s="26" t="s">
        <v>161</v>
      </c>
      <c r="J1168" s="26"/>
      <c r="K1168" s="26" t="s">
        <v>5342</v>
      </c>
      <c r="L1168" s="48">
        <v>43187</v>
      </c>
      <c r="M1168" s="49" t="s">
        <v>25</v>
      </c>
      <c r="N1168" s="51">
        <v>2013</v>
      </c>
      <c r="O1168" s="16" t="s">
        <v>5343</v>
      </c>
      <c r="P1168" s="28" t="s">
        <v>47</v>
      </c>
      <c r="Q1168" s="26">
        <v>4.5</v>
      </c>
      <c r="R1168" s="29"/>
      <c r="S1168" s="26">
        <v>100</v>
      </c>
      <c r="T1168" s="26"/>
      <c r="U1168" s="31">
        <v>48</v>
      </c>
      <c r="V1168" s="31">
        <v>1</v>
      </c>
      <c r="W1168" s="31"/>
      <c r="X1168" s="31"/>
      <c r="Y1168" s="31"/>
      <c r="Z1168" s="26"/>
      <c r="AA1168" s="20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</row>
    <row r="1169" spans="1:111" ht="12.75" customHeight="1" x14ac:dyDescent="0.2">
      <c r="A1169" s="26">
        <v>1220</v>
      </c>
      <c r="B1169" s="26" t="s">
        <v>19</v>
      </c>
      <c r="C1169" s="26" t="s">
        <v>5344</v>
      </c>
      <c r="D1169" s="26"/>
      <c r="E1169" s="26" t="s">
        <v>5345</v>
      </c>
      <c r="F1169" s="26"/>
      <c r="G1169" s="43" t="s">
        <v>5346</v>
      </c>
      <c r="H1169" s="42"/>
      <c r="I1169" s="26" t="s">
        <v>161</v>
      </c>
      <c r="J1169" s="26"/>
      <c r="K1169" s="26" t="s">
        <v>301</v>
      </c>
      <c r="L1169" s="48">
        <v>43884</v>
      </c>
      <c r="M1169" s="49" t="s">
        <v>25</v>
      </c>
      <c r="N1169" s="24">
        <v>2012</v>
      </c>
      <c r="O1169" s="16" t="s">
        <v>1909</v>
      </c>
      <c r="P1169" s="28" t="s">
        <v>33</v>
      </c>
      <c r="Q1169" s="26">
        <v>5.3</v>
      </c>
      <c r="R1169" s="29"/>
      <c r="S1169" s="26">
        <v>130</v>
      </c>
      <c r="T1169" s="26"/>
      <c r="U1169" s="26">
        <v>46</v>
      </c>
      <c r="V1169" s="26">
        <v>1</v>
      </c>
      <c r="W1169" s="31"/>
      <c r="X1169" s="31"/>
      <c r="Y1169" s="31"/>
      <c r="Z1169" s="26"/>
      <c r="AA1169" s="20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</row>
    <row r="1170" spans="1:111" ht="12.75" customHeight="1" x14ac:dyDescent="0.2">
      <c r="A1170" s="26">
        <v>1221</v>
      </c>
      <c r="B1170" s="26" t="s">
        <v>19</v>
      </c>
      <c r="C1170" s="26" t="s">
        <v>5347</v>
      </c>
      <c r="D1170" s="26"/>
      <c r="E1170" s="26" t="s">
        <v>5348</v>
      </c>
      <c r="F1170" s="26"/>
      <c r="G1170" s="43" t="s">
        <v>5349</v>
      </c>
      <c r="H1170" s="42"/>
      <c r="I1170" s="26" t="s">
        <v>116</v>
      </c>
      <c r="J1170" s="26"/>
      <c r="K1170" s="9" t="s">
        <v>5350</v>
      </c>
      <c r="L1170" s="22">
        <v>44429</v>
      </c>
      <c r="M1170" s="12" t="s">
        <v>25</v>
      </c>
      <c r="N1170" s="24">
        <v>2012</v>
      </c>
      <c r="O1170" s="16" t="s">
        <v>543</v>
      </c>
      <c r="P1170" s="28" t="s">
        <v>33</v>
      </c>
      <c r="Q1170" s="26">
        <v>4.8</v>
      </c>
      <c r="R1170" s="29"/>
      <c r="S1170" s="26">
        <v>80</v>
      </c>
      <c r="T1170" s="26"/>
      <c r="U1170" s="26">
        <v>49</v>
      </c>
      <c r="V1170" s="26">
        <v>1</v>
      </c>
      <c r="W1170" s="31"/>
      <c r="X1170" s="31"/>
      <c r="Y1170" s="31"/>
      <c r="Z1170" s="26"/>
      <c r="AA1170" s="20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</row>
    <row r="1171" spans="1:111" ht="12.75" customHeight="1" x14ac:dyDescent="0.2">
      <c r="A1171" s="26">
        <v>1222</v>
      </c>
      <c r="B1171" s="26" t="s">
        <v>19</v>
      </c>
      <c r="C1171" s="26" t="s">
        <v>5351</v>
      </c>
      <c r="D1171" s="26"/>
      <c r="E1171" s="26" t="s">
        <v>5352</v>
      </c>
      <c r="F1171" s="26"/>
      <c r="G1171" s="43" t="s">
        <v>5353</v>
      </c>
      <c r="H1171" s="42"/>
      <c r="I1171" s="26" t="s">
        <v>116</v>
      </c>
      <c r="J1171" s="26"/>
      <c r="K1171" s="9" t="s">
        <v>5354</v>
      </c>
      <c r="L1171" s="22">
        <v>43270</v>
      </c>
      <c r="M1171" s="12" t="s">
        <v>25</v>
      </c>
      <c r="N1171" s="24">
        <v>2012</v>
      </c>
      <c r="O1171" s="16" t="s">
        <v>40</v>
      </c>
      <c r="P1171" s="28" t="s">
        <v>33</v>
      </c>
      <c r="Q1171" s="26">
        <v>4.9000000000000004</v>
      </c>
      <c r="R1171" s="29"/>
      <c r="S1171" s="26">
        <v>80</v>
      </c>
      <c r="T1171" s="26"/>
      <c r="U1171" s="26">
        <v>49</v>
      </c>
      <c r="V1171" s="26">
        <v>1</v>
      </c>
      <c r="W1171" s="31"/>
      <c r="X1171" s="31"/>
      <c r="Y1171" s="31"/>
      <c r="Z1171" s="26"/>
      <c r="AA1171" s="20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</row>
    <row r="1172" spans="1:111" ht="12.75" customHeight="1" x14ac:dyDescent="0.2">
      <c r="A1172" s="26">
        <v>1223</v>
      </c>
      <c r="B1172" s="26" t="s">
        <v>19</v>
      </c>
      <c r="C1172" s="26" t="s">
        <v>5355</v>
      </c>
      <c r="D1172" s="26"/>
      <c r="E1172" s="26" t="s">
        <v>5356</v>
      </c>
      <c r="F1172" s="26"/>
      <c r="G1172" s="43" t="s">
        <v>5357</v>
      </c>
      <c r="H1172" s="42"/>
      <c r="I1172" s="26" t="s">
        <v>23</v>
      </c>
      <c r="J1172" s="26"/>
      <c r="K1172" s="26" t="s">
        <v>5358</v>
      </c>
      <c r="L1172" s="48">
        <v>44280</v>
      </c>
      <c r="M1172" s="12" t="s">
        <v>25</v>
      </c>
      <c r="N1172" s="24">
        <v>2016</v>
      </c>
      <c r="O1172" s="16" t="s">
        <v>5359</v>
      </c>
      <c r="P1172" s="28" t="s">
        <v>47</v>
      </c>
      <c r="Q1172" s="26">
        <v>5.9</v>
      </c>
      <c r="R1172" s="29"/>
      <c r="S1172" s="26">
        <v>108</v>
      </c>
      <c r="T1172" s="26"/>
      <c r="U1172" s="26">
        <v>56</v>
      </c>
      <c r="V1172" s="26">
        <v>1</v>
      </c>
      <c r="W1172" s="31"/>
      <c r="X1172" s="31"/>
      <c r="Y1172" s="31"/>
      <c r="Z1172" s="26"/>
      <c r="AA1172" s="20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</row>
    <row r="1173" spans="1:111" ht="12.75" customHeight="1" x14ac:dyDescent="0.2">
      <c r="A1173" s="26">
        <v>1224</v>
      </c>
      <c r="B1173" s="26" t="s">
        <v>19</v>
      </c>
      <c r="C1173" s="26" t="s">
        <v>2510</v>
      </c>
      <c r="D1173" s="26"/>
      <c r="E1173" s="26" t="s">
        <v>5360</v>
      </c>
      <c r="F1173" s="26"/>
      <c r="G1173" s="43" t="s">
        <v>5361</v>
      </c>
      <c r="H1173" s="42"/>
      <c r="I1173" s="9" t="s">
        <v>23</v>
      </c>
      <c r="J1173" s="31"/>
      <c r="K1173" s="31" t="s">
        <v>2095</v>
      </c>
      <c r="L1173" s="57">
        <v>44280</v>
      </c>
      <c r="M1173" s="12" t="s">
        <v>25</v>
      </c>
      <c r="N1173" s="24">
        <v>2016</v>
      </c>
      <c r="O1173" s="16" t="s">
        <v>5362</v>
      </c>
      <c r="P1173" s="28" t="s">
        <v>47</v>
      </c>
      <c r="Q1173" s="26">
        <v>4.7</v>
      </c>
      <c r="R1173" s="29"/>
      <c r="S1173" s="26">
        <v>94</v>
      </c>
      <c r="T1173" s="26"/>
      <c r="U1173" s="26">
        <v>56</v>
      </c>
      <c r="V1173" s="26">
        <v>1</v>
      </c>
      <c r="W1173" s="31"/>
      <c r="X1173" s="31"/>
      <c r="Y1173" s="31"/>
      <c r="Z1173" s="26"/>
      <c r="AA1173" s="20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</row>
    <row r="1174" spans="1:111" ht="12.75" customHeight="1" x14ac:dyDescent="0.2">
      <c r="A1174" s="26">
        <v>1225</v>
      </c>
      <c r="B1174" s="26" t="s">
        <v>78</v>
      </c>
      <c r="C1174" s="26" t="s">
        <v>127</v>
      </c>
      <c r="D1174" s="26" t="s">
        <v>1439</v>
      </c>
      <c r="E1174" s="26" t="s">
        <v>5363</v>
      </c>
      <c r="F1174" s="26" t="s">
        <v>5364</v>
      </c>
      <c r="G1174" s="43" t="s">
        <v>5365</v>
      </c>
      <c r="H1174" s="42" t="s">
        <v>2719</v>
      </c>
      <c r="I1174" s="26" t="s">
        <v>38</v>
      </c>
      <c r="J1174" s="9" t="s">
        <v>5366</v>
      </c>
      <c r="K1174" s="26" t="s">
        <v>5367</v>
      </c>
      <c r="L1174" s="48">
        <v>43040</v>
      </c>
      <c r="M1174" s="49" t="s">
        <v>25</v>
      </c>
      <c r="N1174" s="51">
        <v>2009</v>
      </c>
      <c r="O1174" s="16" t="s">
        <v>5368</v>
      </c>
      <c r="P1174" s="28" t="s">
        <v>33</v>
      </c>
      <c r="Q1174" s="26">
        <v>4.5</v>
      </c>
      <c r="R1174" s="29">
        <v>33</v>
      </c>
      <c r="S1174" s="26">
        <v>100</v>
      </c>
      <c r="T1174" s="26">
        <v>133</v>
      </c>
      <c r="U1174" s="31">
        <v>48</v>
      </c>
      <c r="V1174" s="31">
        <v>1</v>
      </c>
      <c r="W1174" s="37">
        <v>42675</v>
      </c>
      <c r="X1174" s="31">
        <v>2016</v>
      </c>
      <c r="Y1174" s="31" t="s">
        <v>25</v>
      </c>
      <c r="Z1174" s="26"/>
      <c r="AA1174" s="20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</row>
    <row r="1175" spans="1:111" ht="12.75" customHeight="1" x14ac:dyDescent="0.2">
      <c r="A1175" s="26">
        <v>1226</v>
      </c>
      <c r="B1175" s="26" t="s">
        <v>19</v>
      </c>
      <c r="C1175" s="26" t="s">
        <v>5369</v>
      </c>
      <c r="D1175" s="26"/>
      <c r="E1175" s="26" t="s">
        <v>5370</v>
      </c>
      <c r="F1175" s="26"/>
      <c r="G1175" s="43" t="s">
        <v>5371</v>
      </c>
      <c r="H1175" s="42"/>
      <c r="I1175" s="26" t="s">
        <v>674</v>
      </c>
      <c r="J1175" s="26"/>
      <c r="K1175" s="26" t="s">
        <v>5372</v>
      </c>
      <c r="L1175" s="48">
        <v>44368</v>
      </c>
      <c r="M1175" s="49" t="s">
        <v>25</v>
      </c>
      <c r="N1175" s="51">
        <v>2013</v>
      </c>
      <c r="O1175" s="16" t="s">
        <v>5373</v>
      </c>
      <c r="P1175" s="28" t="s">
        <v>140</v>
      </c>
      <c r="Q1175" s="26">
        <v>5.3</v>
      </c>
      <c r="R1175" s="29"/>
      <c r="S1175" s="26">
        <v>75</v>
      </c>
      <c r="T1175" s="26"/>
      <c r="U1175" s="31">
        <v>55</v>
      </c>
      <c r="V1175" s="31">
        <v>1</v>
      </c>
      <c r="W1175" s="31"/>
      <c r="X1175" s="31"/>
      <c r="Y1175" s="31"/>
      <c r="Z1175" s="26"/>
      <c r="AA1175" s="20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</row>
    <row r="1176" spans="1:111" ht="12.75" customHeight="1" x14ac:dyDescent="0.2">
      <c r="A1176" s="26">
        <v>1227</v>
      </c>
      <c r="B1176" s="26" t="s">
        <v>19</v>
      </c>
      <c r="C1176" s="26" t="s">
        <v>5374</v>
      </c>
      <c r="D1176" s="26"/>
      <c r="E1176" s="26" t="s">
        <v>5375</v>
      </c>
      <c r="F1176" s="26"/>
      <c r="G1176" s="43" t="s">
        <v>5376</v>
      </c>
      <c r="H1176" s="42"/>
      <c r="I1176" s="26" t="s">
        <v>66</v>
      </c>
      <c r="J1176" s="26"/>
      <c r="K1176" s="26" t="s">
        <v>5377</v>
      </c>
      <c r="L1176" s="48">
        <v>44352</v>
      </c>
      <c r="M1176" s="12" t="s">
        <v>25</v>
      </c>
      <c r="N1176" s="24">
        <v>2016</v>
      </c>
      <c r="O1176" s="16" t="s">
        <v>5378</v>
      </c>
      <c r="P1176" s="28" t="s">
        <v>140</v>
      </c>
      <c r="Q1176" s="26">
        <v>4.8</v>
      </c>
      <c r="R1176" s="29"/>
      <c r="S1176" s="26">
        <v>115</v>
      </c>
      <c r="T1176" s="26"/>
      <c r="U1176" s="26">
        <v>53</v>
      </c>
      <c r="V1176" s="26">
        <v>1</v>
      </c>
      <c r="W1176" s="31"/>
      <c r="X1176" s="31"/>
      <c r="Y1176" s="31"/>
      <c r="Z1176" s="26"/>
      <c r="AA1176" s="20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</row>
    <row r="1177" spans="1:111" ht="12.75" customHeight="1" x14ac:dyDescent="0.2">
      <c r="A1177" s="26">
        <v>1228</v>
      </c>
      <c r="B1177" s="26" t="s">
        <v>19</v>
      </c>
      <c r="C1177" s="26" t="s">
        <v>245</v>
      </c>
      <c r="D1177" s="26"/>
      <c r="E1177" s="26" t="s">
        <v>5379</v>
      </c>
      <c r="F1177" s="26"/>
      <c r="G1177" s="43" t="s">
        <v>5380</v>
      </c>
      <c r="H1177" s="42"/>
      <c r="I1177" s="26" t="s">
        <v>161</v>
      </c>
      <c r="J1177" s="26"/>
      <c r="K1177" s="41" t="s">
        <v>4063</v>
      </c>
      <c r="L1177" s="48">
        <v>44466</v>
      </c>
      <c r="M1177" s="49" t="s">
        <v>25</v>
      </c>
      <c r="N1177" s="24">
        <v>2016</v>
      </c>
      <c r="O1177" s="16" t="s">
        <v>2486</v>
      </c>
      <c r="P1177" s="28" t="s">
        <v>47</v>
      </c>
      <c r="Q1177" s="26">
        <v>5.3</v>
      </c>
      <c r="R1177" s="29"/>
      <c r="S1177" s="26">
        <v>100</v>
      </c>
      <c r="T1177" s="26"/>
      <c r="U1177" s="26">
        <v>52</v>
      </c>
      <c r="V1177" s="26">
        <v>1</v>
      </c>
      <c r="W1177" s="31"/>
      <c r="X1177" s="31"/>
      <c r="Y1177" s="31"/>
      <c r="Z1177" s="26"/>
      <c r="AA1177" s="20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</row>
    <row r="1178" spans="1:111" ht="12.75" customHeight="1" x14ac:dyDescent="0.2">
      <c r="A1178" s="26">
        <v>1229</v>
      </c>
      <c r="B1178" s="26" t="s">
        <v>19</v>
      </c>
      <c r="C1178" s="26" t="s">
        <v>5381</v>
      </c>
      <c r="D1178" s="26"/>
      <c r="E1178" s="26" t="s">
        <v>5382</v>
      </c>
      <c r="F1178" s="26"/>
      <c r="G1178" s="43" t="s">
        <v>5383</v>
      </c>
      <c r="H1178" s="42"/>
      <c r="I1178" s="26" t="s">
        <v>855</v>
      </c>
      <c r="J1178" s="26"/>
      <c r="K1178" s="26" t="s">
        <v>5384</v>
      </c>
      <c r="L1178" s="48">
        <v>43878</v>
      </c>
      <c r="M1178" s="49" t="s">
        <v>25</v>
      </c>
      <c r="N1178" s="51">
        <v>2006</v>
      </c>
      <c r="O1178" s="16" t="s">
        <v>5385</v>
      </c>
      <c r="P1178" s="28" t="s">
        <v>637</v>
      </c>
      <c r="Q1178" s="26">
        <v>6.5</v>
      </c>
      <c r="R1178" s="29"/>
      <c r="S1178" s="26">
        <v>105</v>
      </c>
      <c r="T1178" s="26"/>
      <c r="U1178" s="31">
        <v>50</v>
      </c>
      <c r="V1178" s="31">
        <v>1</v>
      </c>
      <c r="W1178" s="31"/>
      <c r="X1178" s="31"/>
      <c r="Y1178" s="31"/>
      <c r="Z1178" s="26"/>
      <c r="AA1178" s="20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</row>
    <row r="1179" spans="1:111" s="32" customFormat="1" ht="12.75" customHeight="1" x14ac:dyDescent="0.2">
      <c r="A1179" s="26">
        <v>1230</v>
      </c>
      <c r="B1179" s="26" t="s">
        <v>19</v>
      </c>
      <c r="C1179" s="26" t="s">
        <v>5386</v>
      </c>
      <c r="D1179" s="26"/>
      <c r="E1179" s="26" t="s">
        <v>5387</v>
      </c>
      <c r="F1179" s="26"/>
      <c r="G1179" s="43" t="s">
        <v>5388</v>
      </c>
      <c r="H1179" s="42"/>
      <c r="I1179" s="26" t="s">
        <v>202</v>
      </c>
      <c r="J1179" s="26"/>
      <c r="K1179" s="26" t="s">
        <v>5389</v>
      </c>
      <c r="L1179" s="48">
        <v>44147</v>
      </c>
      <c r="M1179" s="49" t="s">
        <v>25</v>
      </c>
      <c r="N1179" s="51">
        <v>2012</v>
      </c>
      <c r="O1179" s="16" t="s">
        <v>893</v>
      </c>
      <c r="P1179" s="28" t="s">
        <v>47</v>
      </c>
      <c r="Q1179" s="26">
        <v>5.6</v>
      </c>
      <c r="R1179" s="29"/>
      <c r="S1179" s="26">
        <v>100</v>
      </c>
      <c r="T1179" s="26"/>
      <c r="U1179" s="31">
        <v>50</v>
      </c>
      <c r="V1179" s="31">
        <v>1</v>
      </c>
      <c r="W1179" s="31"/>
      <c r="X1179" s="31"/>
      <c r="Y1179" s="31"/>
      <c r="Z1179" s="26"/>
      <c r="AA1179" s="30" t="s">
        <v>5390</v>
      </c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139"/>
      <c r="CB1179" s="139"/>
      <c r="CC1179" s="139"/>
      <c r="CD1179" s="139"/>
      <c r="CE1179" s="139"/>
      <c r="CF1179" s="139"/>
      <c r="CG1179" s="139"/>
      <c r="CH1179" s="139"/>
      <c r="CI1179" s="139"/>
      <c r="CJ1179" s="139"/>
      <c r="CK1179" s="139"/>
      <c r="CL1179" s="139"/>
      <c r="CM1179" s="139"/>
      <c r="CN1179" s="139"/>
      <c r="CO1179" s="139"/>
      <c r="CP1179" s="139"/>
      <c r="CQ1179" s="139"/>
      <c r="CR1179" s="139"/>
      <c r="CS1179" s="139"/>
      <c r="CT1179" s="139"/>
      <c r="CU1179" s="139"/>
      <c r="CV1179" s="139"/>
      <c r="CW1179" s="139"/>
      <c r="CX1179" s="139"/>
      <c r="CY1179" s="139"/>
      <c r="CZ1179" s="139"/>
      <c r="DA1179" s="139"/>
      <c r="DB1179" s="139"/>
      <c r="DC1179" s="139"/>
      <c r="DD1179" s="139"/>
      <c r="DE1179" s="139"/>
      <c r="DF1179" s="139"/>
      <c r="DG1179" s="139"/>
    </row>
    <row r="1180" spans="1:111" s="32" customFormat="1" ht="12.75" customHeight="1" x14ac:dyDescent="0.2">
      <c r="A1180" s="26">
        <v>1231</v>
      </c>
      <c r="B1180" s="26" t="s">
        <v>19</v>
      </c>
      <c r="C1180" s="77" t="s">
        <v>846</v>
      </c>
      <c r="D1180" s="26"/>
      <c r="E1180" s="26" t="s">
        <v>5391</v>
      </c>
      <c r="F1180" s="26"/>
      <c r="G1180" s="43" t="s">
        <v>5392</v>
      </c>
      <c r="H1180" s="42"/>
      <c r="I1180" s="26" t="s">
        <v>45</v>
      </c>
      <c r="J1180" s="26"/>
      <c r="K1180" s="26" t="s">
        <v>112</v>
      </c>
      <c r="L1180" s="48">
        <v>44304</v>
      </c>
      <c r="M1180" s="49" t="s">
        <v>25</v>
      </c>
      <c r="N1180" s="51">
        <v>2019</v>
      </c>
      <c r="O1180" s="16" t="s">
        <v>26</v>
      </c>
      <c r="P1180" s="28" t="s">
        <v>33</v>
      </c>
      <c r="Q1180" s="26">
        <v>4.5</v>
      </c>
      <c r="R1180" s="29"/>
      <c r="S1180" s="26">
        <v>80</v>
      </c>
      <c r="T1180" s="26"/>
      <c r="U1180" s="31" t="s">
        <v>34</v>
      </c>
      <c r="V1180" s="31">
        <v>1</v>
      </c>
      <c r="W1180" s="31"/>
      <c r="X1180" s="31"/>
      <c r="Y1180" s="31"/>
      <c r="Z1180" s="26"/>
      <c r="AA1180" s="30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139"/>
      <c r="CB1180" s="139"/>
      <c r="CC1180" s="139"/>
      <c r="CD1180" s="139"/>
      <c r="CE1180" s="139"/>
      <c r="CF1180" s="139"/>
      <c r="CG1180" s="139"/>
      <c r="CH1180" s="139"/>
      <c r="CI1180" s="139"/>
      <c r="CJ1180" s="139"/>
      <c r="CK1180" s="139"/>
      <c r="CL1180" s="139"/>
      <c r="CM1180" s="139"/>
      <c r="CN1180" s="139"/>
      <c r="CO1180" s="139"/>
      <c r="CP1180" s="139"/>
      <c r="CQ1180" s="139"/>
      <c r="CR1180" s="139"/>
      <c r="CS1180" s="139"/>
      <c r="CT1180" s="139"/>
      <c r="CU1180" s="139"/>
      <c r="CV1180" s="139"/>
      <c r="CW1180" s="139"/>
      <c r="CX1180" s="139"/>
      <c r="CY1180" s="139"/>
      <c r="CZ1180" s="139"/>
      <c r="DA1180" s="139"/>
      <c r="DB1180" s="139"/>
      <c r="DC1180" s="139"/>
      <c r="DD1180" s="139"/>
      <c r="DE1180" s="139"/>
      <c r="DF1180" s="139"/>
      <c r="DG1180" s="139"/>
    </row>
    <row r="1181" spans="1:111" ht="12.75" customHeight="1" x14ac:dyDescent="0.2">
      <c r="A1181" s="26">
        <v>1233</v>
      </c>
      <c r="B1181" s="26" t="s">
        <v>19</v>
      </c>
      <c r="C1181" s="26" t="s">
        <v>5393</v>
      </c>
      <c r="D1181" s="26"/>
      <c r="E1181" s="26" t="s">
        <v>5394</v>
      </c>
      <c r="F1181" s="26"/>
      <c r="G1181" s="43" t="s">
        <v>5395</v>
      </c>
      <c r="H1181" s="42"/>
      <c r="I1181" s="9" t="s">
        <v>66</v>
      </c>
      <c r="J1181" s="26"/>
      <c r="K1181" s="9" t="s">
        <v>5396</v>
      </c>
      <c r="L1181" s="48">
        <v>43693</v>
      </c>
      <c r="M1181" s="12" t="s">
        <v>25</v>
      </c>
      <c r="N1181" s="24">
        <v>2016</v>
      </c>
      <c r="O1181" s="16" t="s">
        <v>41</v>
      </c>
      <c r="P1181" s="28" t="s">
        <v>867</v>
      </c>
      <c r="Q1181" s="26">
        <v>5.9</v>
      </c>
      <c r="R1181" s="29"/>
      <c r="S1181" s="26">
        <v>105</v>
      </c>
      <c r="T1181" s="26"/>
      <c r="U1181" s="26">
        <v>63</v>
      </c>
      <c r="V1181" s="26">
        <v>1</v>
      </c>
      <c r="W1181" s="31"/>
      <c r="X1181" s="31"/>
      <c r="Y1181" s="31"/>
      <c r="Z1181" s="26"/>
      <c r="AA1181" s="20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</row>
    <row r="1182" spans="1:111" s="32" customFormat="1" ht="12.75" customHeight="1" x14ac:dyDescent="0.2">
      <c r="A1182" s="26">
        <v>1234</v>
      </c>
      <c r="B1182" s="26" t="s">
        <v>19</v>
      </c>
      <c r="C1182" s="26" t="s">
        <v>5397</v>
      </c>
      <c r="D1182" s="26"/>
      <c r="E1182" s="26" t="s">
        <v>5398</v>
      </c>
      <c r="F1182" s="26"/>
      <c r="G1182" s="43" t="s">
        <v>5399</v>
      </c>
      <c r="H1182" s="42"/>
      <c r="I1182" s="26" t="s">
        <v>1042</v>
      </c>
      <c r="J1182" s="26"/>
      <c r="K1182" s="26" t="s">
        <v>270</v>
      </c>
      <c r="L1182" s="48">
        <v>43938</v>
      </c>
      <c r="M1182" s="12" t="s">
        <v>25</v>
      </c>
      <c r="N1182" s="24">
        <v>2018</v>
      </c>
      <c r="O1182" s="16" t="s">
        <v>26</v>
      </c>
      <c r="P1182" s="28" t="s">
        <v>33</v>
      </c>
      <c r="Q1182" s="26">
        <v>5.8</v>
      </c>
      <c r="R1182" s="29"/>
      <c r="S1182" s="26">
        <v>125</v>
      </c>
      <c r="T1182" s="26"/>
      <c r="U1182" s="26" t="s">
        <v>34</v>
      </c>
      <c r="V1182" s="26">
        <v>1</v>
      </c>
      <c r="W1182" s="31"/>
      <c r="X1182" s="31"/>
      <c r="Y1182" s="31"/>
      <c r="Z1182" s="26"/>
      <c r="AA1182" s="30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139"/>
      <c r="CB1182" s="139"/>
      <c r="CC1182" s="139"/>
      <c r="CD1182" s="139"/>
      <c r="CE1182" s="139"/>
      <c r="CF1182" s="139"/>
      <c r="CG1182" s="139"/>
      <c r="CH1182" s="139"/>
      <c r="CI1182" s="139"/>
      <c r="CJ1182" s="139"/>
      <c r="CK1182" s="139"/>
      <c r="CL1182" s="139"/>
      <c r="CM1182" s="139"/>
      <c r="CN1182" s="139"/>
      <c r="CO1182" s="139"/>
      <c r="CP1182" s="139"/>
      <c r="CQ1182" s="139"/>
      <c r="CR1182" s="139"/>
      <c r="CS1182" s="139"/>
      <c r="CT1182" s="139"/>
      <c r="CU1182" s="139"/>
      <c r="CV1182" s="139"/>
      <c r="CW1182" s="139"/>
      <c r="CX1182" s="139"/>
      <c r="CY1182" s="139"/>
      <c r="CZ1182" s="139"/>
      <c r="DA1182" s="139"/>
      <c r="DB1182" s="139"/>
      <c r="DC1182" s="139"/>
      <c r="DD1182" s="139"/>
      <c r="DE1182" s="139"/>
      <c r="DF1182" s="139"/>
      <c r="DG1182" s="139"/>
    </row>
    <row r="1183" spans="1:111" ht="12.75" customHeight="1" x14ac:dyDescent="0.2">
      <c r="A1183" s="26">
        <v>1235</v>
      </c>
      <c r="B1183" s="26" t="s">
        <v>19</v>
      </c>
      <c r="C1183" s="26" t="s">
        <v>5400</v>
      </c>
      <c r="D1183" s="26"/>
      <c r="E1183" s="26" t="s">
        <v>5401</v>
      </c>
      <c r="F1183" s="26"/>
      <c r="G1183" s="43" t="s">
        <v>5402</v>
      </c>
      <c r="H1183" s="42"/>
      <c r="I1183" s="26" t="s">
        <v>38</v>
      </c>
      <c r="J1183" s="26"/>
      <c r="K1183" s="26" t="s">
        <v>5403</v>
      </c>
      <c r="L1183" s="48">
        <v>43626</v>
      </c>
      <c r="M1183" s="49" t="s">
        <v>25</v>
      </c>
      <c r="N1183" s="51">
        <v>2016</v>
      </c>
      <c r="O1183" s="16" t="s">
        <v>169</v>
      </c>
      <c r="P1183" s="28" t="s">
        <v>47</v>
      </c>
      <c r="Q1183" s="26">
        <v>5.0999999999999996</v>
      </c>
      <c r="R1183" s="29"/>
      <c r="S1183" s="26">
        <v>149</v>
      </c>
      <c r="T1183" s="26"/>
      <c r="U1183" s="31">
        <v>54</v>
      </c>
      <c r="V1183" s="31">
        <v>1</v>
      </c>
      <c r="W1183" s="31"/>
      <c r="X1183" s="31"/>
      <c r="Y1183" s="31"/>
      <c r="Z1183" s="26" t="s">
        <v>5404</v>
      </c>
      <c r="AA1183" s="20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</row>
    <row r="1184" spans="1:111" ht="12.75" customHeight="1" x14ac:dyDescent="0.2">
      <c r="A1184" s="26">
        <v>1236</v>
      </c>
      <c r="B1184" s="26" t="s">
        <v>19</v>
      </c>
      <c r="C1184" s="26" t="s">
        <v>5405</v>
      </c>
      <c r="D1184" s="26"/>
      <c r="E1184" s="26" t="s">
        <v>5406</v>
      </c>
      <c r="F1184" s="26"/>
      <c r="G1184" s="43" t="s">
        <v>5407</v>
      </c>
      <c r="H1184" s="42"/>
      <c r="I1184" s="26" t="s">
        <v>45</v>
      </c>
      <c r="J1184" s="26"/>
      <c r="K1184" s="26" t="s">
        <v>5408</v>
      </c>
      <c r="L1184" s="48">
        <v>43934</v>
      </c>
      <c r="M1184" s="49" t="s">
        <v>25</v>
      </c>
      <c r="N1184" s="51">
        <v>2016</v>
      </c>
      <c r="O1184" s="16" t="s">
        <v>40</v>
      </c>
      <c r="P1184" s="28" t="s">
        <v>47</v>
      </c>
      <c r="Q1184" s="26">
        <v>4.9000000000000004</v>
      </c>
      <c r="R1184" s="29"/>
      <c r="S1184" s="26">
        <v>90</v>
      </c>
      <c r="T1184" s="26"/>
      <c r="U1184" s="31" t="s">
        <v>2168</v>
      </c>
      <c r="V1184" s="31">
        <v>1</v>
      </c>
      <c r="W1184" s="31"/>
      <c r="X1184" s="31"/>
      <c r="Y1184" s="31"/>
      <c r="Z1184" s="26"/>
      <c r="AA1184" s="20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</row>
    <row r="1185" spans="1:111" ht="12.75" customHeight="1" x14ac:dyDescent="0.2">
      <c r="A1185" s="26">
        <v>1238</v>
      </c>
      <c r="B1185" s="26" t="s">
        <v>19</v>
      </c>
      <c r="C1185" s="26" t="s">
        <v>58</v>
      </c>
      <c r="D1185" s="26"/>
      <c r="E1185" s="26" t="s">
        <v>5409</v>
      </c>
      <c r="F1185" s="26"/>
      <c r="G1185" s="43" t="s">
        <v>5410</v>
      </c>
      <c r="H1185" s="42"/>
      <c r="I1185" s="26" t="s">
        <v>45</v>
      </c>
      <c r="J1185" s="26"/>
      <c r="K1185" s="26" t="s">
        <v>5411</v>
      </c>
      <c r="L1185" s="48">
        <v>44085</v>
      </c>
      <c r="M1185" s="49" t="s">
        <v>25</v>
      </c>
      <c r="N1185" s="51">
        <v>2016</v>
      </c>
      <c r="O1185" s="16" t="s">
        <v>163</v>
      </c>
      <c r="P1185" s="28" t="s">
        <v>47</v>
      </c>
      <c r="Q1185" s="26">
        <v>5.6</v>
      </c>
      <c r="R1185" s="29"/>
      <c r="S1185" s="26">
        <v>115</v>
      </c>
      <c r="T1185" s="26"/>
      <c r="U1185" s="31">
        <v>52</v>
      </c>
      <c r="V1185" s="31">
        <v>1</v>
      </c>
      <c r="W1185" s="31"/>
      <c r="X1185" s="31"/>
      <c r="Y1185" s="31"/>
      <c r="Z1185" s="26"/>
      <c r="AA1185" s="20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</row>
    <row r="1186" spans="1:111" ht="12.75" customHeight="1" x14ac:dyDescent="0.2">
      <c r="A1186" s="26">
        <v>1240</v>
      </c>
      <c r="B1186" s="26" t="s">
        <v>19</v>
      </c>
      <c r="C1186" s="26" t="s">
        <v>5412</v>
      </c>
      <c r="D1186" s="26"/>
      <c r="E1186" s="26" t="s">
        <v>5413</v>
      </c>
      <c r="F1186" s="26"/>
      <c r="G1186" s="43" t="s">
        <v>5414</v>
      </c>
      <c r="H1186" s="42"/>
      <c r="I1186" s="26" t="s">
        <v>66</v>
      </c>
      <c r="J1186" s="26"/>
      <c r="K1186" s="26" t="s">
        <v>5415</v>
      </c>
      <c r="L1186" s="48">
        <v>43779</v>
      </c>
      <c r="M1186" s="49" t="s">
        <v>25</v>
      </c>
      <c r="N1186" s="51">
        <v>2016</v>
      </c>
      <c r="O1186" s="16" t="s">
        <v>1216</v>
      </c>
      <c r="P1186" s="28" t="s">
        <v>33</v>
      </c>
      <c r="Q1186" s="26">
        <v>5.83</v>
      </c>
      <c r="R1186" s="29"/>
      <c r="S1186" s="26">
        <v>130</v>
      </c>
      <c r="T1186" s="26">
        <v>180</v>
      </c>
      <c r="U1186" s="31" t="s">
        <v>34</v>
      </c>
      <c r="V1186" s="31">
        <v>1</v>
      </c>
      <c r="W1186" s="31"/>
      <c r="X1186" s="31"/>
      <c r="Y1186" s="31"/>
      <c r="Z1186" s="26"/>
      <c r="AA1186" s="20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</row>
    <row r="1187" spans="1:111" ht="12.75" customHeight="1" x14ac:dyDescent="0.2">
      <c r="A1187" s="26">
        <v>1241</v>
      </c>
      <c r="B1187" s="26" t="s">
        <v>19</v>
      </c>
      <c r="C1187" s="77" t="s">
        <v>846</v>
      </c>
      <c r="D1187" s="26"/>
      <c r="E1187" s="26" t="s">
        <v>5416</v>
      </c>
      <c r="F1187" s="26"/>
      <c r="G1187" s="43" t="s">
        <v>5417</v>
      </c>
      <c r="H1187" s="42"/>
      <c r="I1187" s="26" t="s">
        <v>45</v>
      </c>
      <c r="J1187" s="26"/>
      <c r="K1187" s="26" t="s">
        <v>112</v>
      </c>
      <c r="L1187" s="48">
        <v>44304</v>
      </c>
      <c r="M1187" s="49" t="s">
        <v>25</v>
      </c>
      <c r="N1187" s="51">
        <v>2019</v>
      </c>
      <c r="O1187" s="16" t="s">
        <v>26</v>
      </c>
      <c r="P1187" s="28" t="s">
        <v>33</v>
      </c>
      <c r="Q1187" s="26">
        <v>4.5</v>
      </c>
      <c r="R1187" s="29"/>
      <c r="S1187" s="26">
        <v>80</v>
      </c>
      <c r="T1187" s="26"/>
      <c r="U1187" s="31" t="s">
        <v>34</v>
      </c>
      <c r="V1187" s="31">
        <v>1</v>
      </c>
      <c r="W1187" s="31"/>
      <c r="X1187" s="31"/>
      <c r="Y1187" s="31"/>
      <c r="Z1187" s="26"/>
      <c r="AA1187" s="20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</row>
    <row r="1188" spans="1:111" ht="12.75" customHeight="1" x14ac:dyDescent="0.2">
      <c r="A1188" s="26">
        <v>1242</v>
      </c>
      <c r="B1188" s="7" t="s">
        <v>5418</v>
      </c>
      <c r="C1188" s="8" t="s">
        <v>5419</v>
      </c>
      <c r="D1188" s="9" t="s">
        <v>470</v>
      </c>
      <c r="E1188" s="8" t="s">
        <v>5420</v>
      </c>
      <c r="F1188" s="9" t="s">
        <v>5421</v>
      </c>
      <c r="G1188" s="10" t="s">
        <v>5422</v>
      </c>
      <c r="H1188" s="2" t="s">
        <v>5423</v>
      </c>
      <c r="I1188" s="9" t="s">
        <v>38</v>
      </c>
      <c r="J1188" s="9" t="s">
        <v>336</v>
      </c>
      <c r="K1188" s="9" t="s">
        <v>5424</v>
      </c>
      <c r="L1188" s="22">
        <v>43067</v>
      </c>
      <c r="M1188" s="12" t="s">
        <v>25</v>
      </c>
      <c r="N1188" s="24">
        <v>2016</v>
      </c>
      <c r="O1188" s="16" t="s">
        <v>5425</v>
      </c>
      <c r="P1188" s="28" t="s">
        <v>5426</v>
      </c>
      <c r="Q1188" s="26">
        <v>5.5</v>
      </c>
      <c r="R1188" s="29">
        <v>28</v>
      </c>
      <c r="S1188" s="26">
        <v>180</v>
      </c>
      <c r="T1188" s="26">
        <v>180</v>
      </c>
      <c r="U1188" s="26">
        <v>70</v>
      </c>
      <c r="V1188" s="26">
        <v>1</v>
      </c>
      <c r="W1188" s="25">
        <v>42186</v>
      </c>
      <c r="X1188" s="26">
        <v>2015</v>
      </c>
      <c r="Y1188" s="26" t="s">
        <v>25</v>
      </c>
      <c r="Z1188" s="26" t="s">
        <v>5427</v>
      </c>
      <c r="AA1188" s="20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</row>
    <row r="1189" spans="1:111" ht="12.75" customHeight="1" x14ac:dyDescent="0.2">
      <c r="A1189" s="26">
        <v>1243</v>
      </c>
      <c r="B1189" s="7" t="s">
        <v>78</v>
      </c>
      <c r="C1189" s="7" t="s">
        <v>119</v>
      </c>
      <c r="D1189" s="9" t="s">
        <v>2194</v>
      </c>
      <c r="E1189" s="9" t="s">
        <v>5428</v>
      </c>
      <c r="F1189" s="9" t="s">
        <v>5429</v>
      </c>
      <c r="G1189" s="10" t="s">
        <v>5430</v>
      </c>
      <c r="H1189" s="2" t="s">
        <v>5431</v>
      </c>
      <c r="I1189" s="9" t="s">
        <v>38</v>
      </c>
      <c r="J1189" s="9" t="s">
        <v>2194</v>
      </c>
      <c r="K1189" s="9" t="s">
        <v>5432</v>
      </c>
      <c r="L1189" s="22">
        <v>43760</v>
      </c>
      <c r="M1189" s="12" t="s">
        <v>25</v>
      </c>
      <c r="N1189" s="24">
        <v>2016</v>
      </c>
      <c r="O1189" s="16" t="s">
        <v>5433</v>
      </c>
      <c r="P1189" s="28" t="s">
        <v>47</v>
      </c>
      <c r="Q1189" s="26">
        <v>5.5</v>
      </c>
      <c r="R1189" s="29">
        <v>25</v>
      </c>
      <c r="S1189" s="26">
        <v>105</v>
      </c>
      <c r="T1189" s="26">
        <v>139</v>
      </c>
      <c r="U1189" s="26">
        <v>52</v>
      </c>
      <c r="V1189" s="26">
        <v>1</v>
      </c>
      <c r="W1189" s="37">
        <v>43030</v>
      </c>
      <c r="X1189" s="31">
        <v>2000</v>
      </c>
      <c r="Y1189" s="31" t="s">
        <v>442</v>
      </c>
      <c r="Z1189" s="26"/>
      <c r="AA1189" s="20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</row>
    <row r="1190" spans="1:111" ht="12.75" customHeight="1" x14ac:dyDescent="0.2">
      <c r="A1190" s="26">
        <v>1245</v>
      </c>
      <c r="B1190" s="26" t="s">
        <v>19</v>
      </c>
      <c r="C1190" s="26" t="s">
        <v>585</v>
      </c>
      <c r="D1190" s="26"/>
      <c r="E1190" s="26" t="s">
        <v>5434</v>
      </c>
      <c r="F1190" s="26"/>
      <c r="G1190" s="43" t="s">
        <v>5435</v>
      </c>
      <c r="H1190" s="42"/>
      <c r="I1190" s="9" t="s">
        <v>38</v>
      </c>
      <c r="J1190" s="26"/>
      <c r="K1190" s="26" t="s">
        <v>5436</v>
      </c>
      <c r="L1190" s="48">
        <v>43015</v>
      </c>
      <c r="M1190" s="73" t="s">
        <v>25</v>
      </c>
      <c r="N1190" s="24">
        <v>2016</v>
      </c>
      <c r="O1190" s="16" t="s">
        <v>26</v>
      </c>
      <c r="P1190" s="28" t="s">
        <v>47</v>
      </c>
      <c r="Q1190" s="26">
        <v>6.5</v>
      </c>
      <c r="R1190" s="29"/>
      <c r="S1190" s="26">
        <v>120</v>
      </c>
      <c r="T1190" s="26"/>
      <c r="U1190" s="26">
        <v>57</v>
      </c>
      <c r="V1190" s="26">
        <v>1</v>
      </c>
      <c r="W1190" s="31"/>
      <c r="X1190" s="31"/>
      <c r="Y1190" s="31"/>
      <c r="Z1190" s="26"/>
      <c r="AA1190" s="20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</row>
    <row r="1191" spans="1:111" ht="12.75" customHeight="1" x14ac:dyDescent="0.2">
      <c r="A1191" s="26">
        <v>1246</v>
      </c>
      <c r="B1191" s="26" t="s">
        <v>19</v>
      </c>
      <c r="C1191" s="26" t="s">
        <v>1823</v>
      </c>
      <c r="D1191" s="26"/>
      <c r="E1191" s="26" t="s">
        <v>5437</v>
      </c>
      <c r="F1191" s="26"/>
      <c r="G1191" s="43" t="s">
        <v>5438</v>
      </c>
      <c r="H1191" s="42"/>
      <c r="I1191" s="26" t="s">
        <v>38</v>
      </c>
      <c r="J1191" s="26"/>
      <c r="K1191" s="26" t="s">
        <v>5439</v>
      </c>
      <c r="L1191" s="22">
        <v>43015</v>
      </c>
      <c r="M1191" s="12" t="s">
        <v>25</v>
      </c>
      <c r="N1191" s="24">
        <v>2016</v>
      </c>
      <c r="O1191" s="16" t="s">
        <v>26</v>
      </c>
      <c r="P1191" s="28" t="s">
        <v>47</v>
      </c>
      <c r="Q1191" s="26">
        <v>4.5999999999999996</v>
      </c>
      <c r="R1191" s="29"/>
      <c r="S1191" s="26">
        <v>105</v>
      </c>
      <c r="T1191" s="26"/>
      <c r="U1191" s="26">
        <v>57</v>
      </c>
      <c r="V1191" s="26">
        <v>1</v>
      </c>
      <c r="W1191" s="31"/>
      <c r="X1191" s="31"/>
      <c r="Y1191" s="31"/>
      <c r="Z1191" s="26"/>
      <c r="AA1191" s="20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</row>
    <row r="1192" spans="1:111" ht="12.75" customHeight="1" x14ac:dyDescent="0.2">
      <c r="A1192" s="26">
        <v>1247</v>
      </c>
      <c r="B1192" s="26" t="s">
        <v>19</v>
      </c>
      <c r="C1192" s="26" t="s">
        <v>220</v>
      </c>
      <c r="D1192" s="26"/>
      <c r="E1192" s="26" t="s">
        <v>5440</v>
      </c>
      <c r="F1192" s="26"/>
      <c r="G1192" s="43" t="s">
        <v>5441</v>
      </c>
      <c r="H1192" s="42"/>
      <c r="I1192" s="26" t="s">
        <v>38</v>
      </c>
      <c r="J1192" s="26"/>
      <c r="K1192" s="9" t="s">
        <v>5442</v>
      </c>
      <c r="L1192" s="22">
        <v>43884</v>
      </c>
      <c r="M1192" s="12" t="s">
        <v>25</v>
      </c>
      <c r="N1192" s="24">
        <v>2016</v>
      </c>
      <c r="O1192" s="16" t="s">
        <v>1082</v>
      </c>
      <c r="P1192" s="28" t="s">
        <v>47</v>
      </c>
      <c r="Q1192" s="26">
        <v>4.7</v>
      </c>
      <c r="R1192" s="29"/>
      <c r="S1192" s="26">
        <v>120</v>
      </c>
      <c r="T1192" s="26"/>
      <c r="U1192" s="26">
        <v>57</v>
      </c>
      <c r="V1192" s="26">
        <v>1</v>
      </c>
      <c r="W1192" s="31"/>
      <c r="X1192" s="31"/>
      <c r="Y1192" s="31"/>
      <c r="Z1192" s="26"/>
      <c r="AA1192" s="20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</row>
    <row r="1193" spans="1:111" s="32" customFormat="1" ht="12.75" customHeight="1" x14ac:dyDescent="0.2">
      <c r="A1193" s="26">
        <v>1248</v>
      </c>
      <c r="B1193" s="26" t="s">
        <v>19</v>
      </c>
      <c r="C1193" s="77" t="s">
        <v>558</v>
      </c>
      <c r="D1193" s="26"/>
      <c r="E1193" s="26" t="s">
        <v>5443</v>
      </c>
      <c r="F1193" s="26"/>
      <c r="G1193" s="43" t="s">
        <v>5444</v>
      </c>
      <c r="H1193" s="42"/>
      <c r="I1193" s="26" t="s">
        <v>45</v>
      </c>
      <c r="J1193" s="26"/>
      <c r="K1193" s="26" t="s">
        <v>112</v>
      </c>
      <c r="L1193" s="48">
        <v>44304</v>
      </c>
      <c r="M1193" s="49" t="s">
        <v>25</v>
      </c>
      <c r="N1193" s="51">
        <v>2019</v>
      </c>
      <c r="O1193" s="16" t="s">
        <v>26</v>
      </c>
      <c r="P1193" s="28" t="s">
        <v>33</v>
      </c>
      <c r="Q1193" s="26">
        <v>4.9000000000000004</v>
      </c>
      <c r="R1193" s="29"/>
      <c r="S1193" s="26">
        <v>100</v>
      </c>
      <c r="T1193" s="26"/>
      <c r="U1193" s="31" t="s">
        <v>34</v>
      </c>
      <c r="V1193" s="31">
        <v>1</v>
      </c>
      <c r="W1193" s="31"/>
      <c r="X1193" s="31"/>
      <c r="Y1193" s="31"/>
      <c r="Z1193" s="26"/>
      <c r="AA1193" s="30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139"/>
      <c r="CB1193" s="139"/>
      <c r="CC1193" s="139"/>
      <c r="CD1193" s="139"/>
      <c r="CE1193" s="139"/>
      <c r="CF1193" s="139"/>
      <c r="CG1193" s="139"/>
      <c r="CH1193" s="139"/>
      <c r="CI1193" s="139"/>
      <c r="CJ1193" s="139"/>
      <c r="CK1193" s="139"/>
      <c r="CL1193" s="139"/>
      <c r="CM1193" s="139"/>
      <c r="CN1193" s="139"/>
      <c r="CO1193" s="139"/>
      <c r="CP1193" s="139"/>
      <c r="CQ1193" s="139"/>
      <c r="CR1193" s="139"/>
      <c r="CS1193" s="139"/>
      <c r="CT1193" s="139"/>
      <c r="CU1193" s="139"/>
      <c r="CV1193" s="139"/>
      <c r="CW1193" s="139"/>
      <c r="CX1193" s="139"/>
      <c r="CY1193" s="139"/>
      <c r="CZ1193" s="139"/>
      <c r="DA1193" s="139"/>
      <c r="DB1193" s="139"/>
      <c r="DC1193" s="139"/>
      <c r="DD1193" s="139"/>
      <c r="DE1193" s="139"/>
      <c r="DF1193" s="139"/>
      <c r="DG1193" s="139"/>
    </row>
    <row r="1194" spans="1:111" ht="12.75" customHeight="1" x14ac:dyDescent="0.2">
      <c r="A1194" s="26">
        <v>1249</v>
      </c>
      <c r="B1194" s="26" t="s">
        <v>19</v>
      </c>
      <c r="C1194" s="26" t="s">
        <v>1249</v>
      </c>
      <c r="D1194" s="26"/>
      <c r="E1194" s="26" t="s">
        <v>5445</v>
      </c>
      <c r="F1194" s="26"/>
      <c r="G1194" s="43" t="s">
        <v>5446</v>
      </c>
      <c r="H1194" s="42"/>
      <c r="I1194" s="9" t="s">
        <v>38</v>
      </c>
      <c r="J1194" s="26"/>
      <c r="K1194" s="9" t="s">
        <v>265</v>
      </c>
      <c r="L1194" s="48">
        <v>43882</v>
      </c>
      <c r="M1194" s="12" t="s">
        <v>25</v>
      </c>
      <c r="N1194" s="24">
        <v>2016</v>
      </c>
      <c r="O1194" s="16" t="s">
        <v>40</v>
      </c>
      <c r="P1194" s="28" t="s">
        <v>47</v>
      </c>
      <c r="Q1194" s="26">
        <v>4.5</v>
      </c>
      <c r="R1194" s="29"/>
      <c r="S1194" s="26">
        <v>85</v>
      </c>
      <c r="T1194" s="26"/>
      <c r="U1194" s="26">
        <v>50</v>
      </c>
      <c r="V1194" s="26">
        <v>1</v>
      </c>
      <c r="W1194" s="31"/>
      <c r="X1194" s="31"/>
      <c r="Y1194" s="31"/>
      <c r="Z1194" s="26"/>
      <c r="AA1194" s="20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</row>
    <row r="1195" spans="1:111" ht="12.75" customHeight="1" x14ac:dyDescent="0.2">
      <c r="A1195" s="26">
        <v>1250</v>
      </c>
      <c r="B1195" s="26" t="s">
        <v>19</v>
      </c>
      <c r="C1195" s="26" t="s">
        <v>1823</v>
      </c>
      <c r="D1195" s="26"/>
      <c r="E1195" s="26" t="s">
        <v>5447</v>
      </c>
      <c r="F1195" s="26"/>
      <c r="G1195" s="43" t="s">
        <v>5448</v>
      </c>
      <c r="H1195" s="42"/>
      <c r="I1195" s="26" t="s">
        <v>38</v>
      </c>
      <c r="J1195" s="26"/>
      <c r="K1195" s="26" t="s">
        <v>2765</v>
      </c>
      <c r="L1195" s="48">
        <v>43814</v>
      </c>
      <c r="M1195" s="73" t="s">
        <v>25</v>
      </c>
      <c r="N1195" s="24">
        <v>2016</v>
      </c>
      <c r="O1195" s="16" t="s">
        <v>328</v>
      </c>
      <c r="P1195" s="28" t="s">
        <v>140</v>
      </c>
      <c r="Q1195" s="26">
        <v>4.5999999999999996</v>
      </c>
      <c r="R1195" s="29"/>
      <c r="S1195" s="26">
        <v>105</v>
      </c>
      <c r="T1195" s="26"/>
      <c r="U1195" s="31">
        <v>57</v>
      </c>
      <c r="V1195" s="31">
        <v>1</v>
      </c>
      <c r="W1195" s="31"/>
      <c r="X1195" s="31"/>
      <c r="Y1195" s="31"/>
      <c r="Z1195" s="26"/>
      <c r="AA1195" s="20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</row>
    <row r="1196" spans="1:111" ht="12.75" customHeight="1" x14ac:dyDescent="0.2">
      <c r="A1196" s="26">
        <v>1252</v>
      </c>
      <c r="B1196" s="7" t="s">
        <v>19</v>
      </c>
      <c r="C1196" s="31" t="s">
        <v>514</v>
      </c>
      <c r="D1196" s="9"/>
      <c r="E1196" s="9" t="s">
        <v>5449</v>
      </c>
      <c r="F1196" s="9"/>
      <c r="G1196" s="10" t="s">
        <v>5450</v>
      </c>
      <c r="H1196" s="2"/>
      <c r="I1196" s="7" t="s">
        <v>38</v>
      </c>
      <c r="J1196" s="9"/>
      <c r="K1196" s="9" t="s">
        <v>265</v>
      </c>
      <c r="L1196" s="22">
        <v>43882</v>
      </c>
      <c r="M1196" s="12" t="s">
        <v>25</v>
      </c>
      <c r="N1196" s="24">
        <v>2016</v>
      </c>
      <c r="O1196" s="16" t="s">
        <v>1082</v>
      </c>
      <c r="P1196" s="28" t="s">
        <v>47</v>
      </c>
      <c r="Q1196" s="26">
        <v>4.0999999999999996</v>
      </c>
      <c r="R1196" s="29"/>
      <c r="S1196" s="26">
        <v>85</v>
      </c>
      <c r="T1196" s="26"/>
      <c r="U1196" s="26">
        <v>54</v>
      </c>
      <c r="V1196" s="26">
        <v>1</v>
      </c>
      <c r="W1196" s="31"/>
      <c r="X1196" s="31"/>
      <c r="Y1196" s="31"/>
      <c r="Z1196" s="26"/>
      <c r="AA1196" s="20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</row>
    <row r="1197" spans="1:111" ht="12.75" customHeight="1" x14ac:dyDescent="0.2">
      <c r="A1197" s="26">
        <v>1253</v>
      </c>
      <c r="B1197" s="7" t="s">
        <v>19</v>
      </c>
      <c r="C1197" s="31" t="s">
        <v>119</v>
      </c>
      <c r="D1197" s="9"/>
      <c r="E1197" s="9" t="s">
        <v>5451</v>
      </c>
      <c r="F1197" s="9"/>
      <c r="G1197" s="10" t="s">
        <v>5452</v>
      </c>
      <c r="H1197" s="2"/>
      <c r="I1197" s="7" t="s">
        <v>38</v>
      </c>
      <c r="J1197" s="9"/>
      <c r="K1197" s="9" t="s">
        <v>265</v>
      </c>
      <c r="L1197" s="22">
        <v>43882</v>
      </c>
      <c r="M1197" s="12" t="s">
        <v>25</v>
      </c>
      <c r="N1197" s="24">
        <v>2016</v>
      </c>
      <c r="O1197" s="16" t="s">
        <v>290</v>
      </c>
      <c r="P1197" s="28" t="s">
        <v>47</v>
      </c>
      <c r="Q1197" s="26">
        <v>5.5</v>
      </c>
      <c r="R1197" s="29"/>
      <c r="S1197" s="26">
        <v>105</v>
      </c>
      <c r="T1197" s="26"/>
      <c r="U1197" s="26">
        <v>52</v>
      </c>
      <c r="V1197" s="26">
        <v>1</v>
      </c>
      <c r="W1197" s="31"/>
      <c r="X1197" s="31"/>
      <c r="Y1197" s="31"/>
      <c r="Z1197" s="26"/>
      <c r="AA1197" s="20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</row>
    <row r="1198" spans="1:111" ht="12.75" customHeight="1" x14ac:dyDescent="0.2">
      <c r="A1198" s="26">
        <v>1254</v>
      </c>
      <c r="B1198" s="26" t="s">
        <v>19</v>
      </c>
      <c r="C1198" s="26" t="s">
        <v>2215</v>
      </c>
      <c r="D1198" s="26"/>
      <c r="E1198" s="26" t="s">
        <v>5453</v>
      </c>
      <c r="F1198" s="26"/>
      <c r="G1198" s="43" t="s">
        <v>5454</v>
      </c>
      <c r="H1198" s="42"/>
      <c r="I1198" s="7" t="s">
        <v>38</v>
      </c>
      <c r="J1198" s="26"/>
      <c r="K1198" s="26" t="s">
        <v>379</v>
      </c>
      <c r="L1198" s="48">
        <v>43156</v>
      </c>
      <c r="M1198" s="12" t="s">
        <v>25</v>
      </c>
      <c r="N1198" s="24">
        <v>2013</v>
      </c>
      <c r="O1198" s="16" t="s">
        <v>717</v>
      </c>
      <c r="P1198" s="28" t="s">
        <v>140</v>
      </c>
      <c r="Q1198" s="26">
        <v>5.4</v>
      </c>
      <c r="R1198" s="29"/>
      <c r="S1198" s="26">
        <v>115</v>
      </c>
      <c r="T1198" s="26"/>
      <c r="U1198" s="26">
        <v>57</v>
      </c>
      <c r="V1198" s="26">
        <v>1</v>
      </c>
      <c r="W1198" s="31"/>
      <c r="X1198" s="31"/>
      <c r="Y1198" s="31"/>
      <c r="Z1198" s="26"/>
      <c r="AA1198" s="20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</row>
    <row r="1199" spans="1:111" ht="12.75" customHeight="1" x14ac:dyDescent="0.2">
      <c r="A1199" s="26">
        <v>1255</v>
      </c>
      <c r="B1199" s="7" t="s">
        <v>19</v>
      </c>
      <c r="C1199" s="31" t="s">
        <v>562</v>
      </c>
      <c r="D1199" s="9"/>
      <c r="E1199" s="9" t="s">
        <v>5455</v>
      </c>
      <c r="F1199" s="9"/>
      <c r="G1199" s="10" t="s">
        <v>5456</v>
      </c>
      <c r="H1199" s="2"/>
      <c r="I1199" s="7" t="s">
        <v>38</v>
      </c>
      <c r="J1199" s="9"/>
      <c r="K1199" s="9" t="s">
        <v>265</v>
      </c>
      <c r="L1199" s="22">
        <v>43882</v>
      </c>
      <c r="M1199" s="12" t="s">
        <v>25</v>
      </c>
      <c r="N1199" s="24">
        <v>2014</v>
      </c>
      <c r="O1199" s="16" t="s">
        <v>260</v>
      </c>
      <c r="P1199" s="28" t="s">
        <v>47</v>
      </c>
      <c r="Q1199" s="26">
        <v>5.2</v>
      </c>
      <c r="R1199" s="29"/>
      <c r="S1199" s="26">
        <v>125</v>
      </c>
      <c r="T1199" s="26"/>
      <c r="U1199" s="26">
        <v>50</v>
      </c>
      <c r="V1199" s="26">
        <v>1</v>
      </c>
      <c r="W1199" s="31"/>
      <c r="X1199" s="31"/>
      <c r="Y1199" s="31"/>
      <c r="Z1199" s="26"/>
      <c r="AA1199" s="20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</row>
    <row r="1200" spans="1:111" ht="12.75" customHeight="1" x14ac:dyDescent="0.2">
      <c r="A1200" s="26">
        <v>1256</v>
      </c>
      <c r="B1200" s="26" t="s">
        <v>19</v>
      </c>
      <c r="C1200" s="26" t="s">
        <v>262</v>
      </c>
      <c r="D1200" s="26"/>
      <c r="E1200" s="26" t="s">
        <v>5457</v>
      </c>
      <c r="F1200" s="26"/>
      <c r="G1200" s="43" t="s">
        <v>5458</v>
      </c>
      <c r="H1200" s="42"/>
      <c r="I1200" s="26" t="s">
        <v>38</v>
      </c>
      <c r="J1200" s="26"/>
      <c r="K1200" s="26" t="s">
        <v>265</v>
      </c>
      <c r="L1200" s="22">
        <v>43882</v>
      </c>
      <c r="M1200" s="12" t="s">
        <v>25</v>
      </c>
      <c r="N1200" s="24">
        <v>2016</v>
      </c>
      <c r="O1200" s="16" t="s">
        <v>1082</v>
      </c>
      <c r="P1200" s="28" t="s">
        <v>47</v>
      </c>
      <c r="Q1200" s="26">
        <v>5.5</v>
      </c>
      <c r="R1200" s="29"/>
      <c r="S1200" s="26">
        <v>105</v>
      </c>
      <c r="T1200" s="26"/>
      <c r="U1200" s="26">
        <v>52</v>
      </c>
      <c r="V1200" s="26">
        <v>1</v>
      </c>
      <c r="W1200" s="31"/>
      <c r="X1200" s="31"/>
      <c r="Y1200" s="31"/>
      <c r="Z1200" s="26"/>
      <c r="AA1200" s="20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</row>
    <row r="1201" spans="1:138" ht="12.75" customHeight="1" x14ac:dyDescent="0.2">
      <c r="A1201" s="26">
        <v>1257</v>
      </c>
      <c r="B1201" s="26" t="s">
        <v>19</v>
      </c>
      <c r="C1201" s="77" t="s">
        <v>558</v>
      </c>
      <c r="D1201" s="26"/>
      <c r="E1201" s="26" t="s">
        <v>5459</v>
      </c>
      <c r="F1201" s="26"/>
      <c r="G1201" s="43" t="s">
        <v>5460</v>
      </c>
      <c r="H1201" s="42"/>
      <c r="I1201" s="26" t="s">
        <v>45</v>
      </c>
      <c r="J1201" s="26"/>
      <c r="K1201" s="26" t="s">
        <v>112</v>
      </c>
      <c r="L1201" s="48">
        <v>44304</v>
      </c>
      <c r="M1201" s="49" t="s">
        <v>25</v>
      </c>
      <c r="N1201" s="51">
        <v>2019</v>
      </c>
      <c r="O1201" s="16" t="s">
        <v>26</v>
      </c>
      <c r="P1201" s="28" t="s">
        <v>33</v>
      </c>
      <c r="Q1201" s="26">
        <v>4.9000000000000004</v>
      </c>
      <c r="R1201" s="29"/>
      <c r="S1201" s="26">
        <v>100</v>
      </c>
      <c r="T1201" s="26"/>
      <c r="U1201" s="31" t="s">
        <v>34</v>
      </c>
      <c r="V1201" s="31">
        <v>1</v>
      </c>
      <c r="W1201" s="31"/>
      <c r="X1201" s="31"/>
      <c r="Y1201" s="31"/>
      <c r="Z1201" s="26"/>
      <c r="AA1201" s="20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</row>
    <row r="1202" spans="1:138" ht="12.75" customHeight="1" x14ac:dyDescent="0.2">
      <c r="A1202" s="26">
        <v>1259</v>
      </c>
      <c r="B1202" s="26" t="s">
        <v>19</v>
      </c>
      <c r="C1202" s="7" t="s">
        <v>1199</v>
      </c>
      <c r="D1202" s="26"/>
      <c r="E1202" s="26" t="s">
        <v>5461</v>
      </c>
      <c r="F1202" s="26"/>
      <c r="G1202" s="43" t="s">
        <v>5462</v>
      </c>
      <c r="H1202" s="42"/>
      <c r="I1202" s="26" t="s">
        <v>38</v>
      </c>
      <c r="J1202" s="26"/>
      <c r="K1202" s="26" t="s">
        <v>312</v>
      </c>
      <c r="L1202" s="48">
        <v>44465</v>
      </c>
      <c r="M1202" s="49" t="s">
        <v>25</v>
      </c>
      <c r="N1202" s="51">
        <v>2017</v>
      </c>
      <c r="O1202" s="16" t="s">
        <v>432</v>
      </c>
      <c r="P1202" s="28" t="s">
        <v>47</v>
      </c>
      <c r="Q1202" s="26">
        <v>4.5</v>
      </c>
      <c r="R1202" s="29"/>
      <c r="S1202" s="26">
        <v>115</v>
      </c>
      <c r="T1202" s="26"/>
      <c r="U1202" s="31">
        <v>54</v>
      </c>
      <c r="V1202" s="31">
        <v>1</v>
      </c>
      <c r="W1202" s="31"/>
      <c r="X1202" s="31"/>
      <c r="Y1202" s="31"/>
      <c r="Z1202" s="26"/>
      <c r="AA1202" s="20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</row>
    <row r="1203" spans="1:138" ht="12.75" customHeight="1" x14ac:dyDescent="0.2">
      <c r="A1203" s="26">
        <v>1260</v>
      </c>
      <c r="B1203" s="26" t="s">
        <v>78</v>
      </c>
      <c r="C1203" s="26" t="s">
        <v>842</v>
      </c>
      <c r="D1203" s="26"/>
      <c r="E1203" s="26" t="s">
        <v>5463</v>
      </c>
      <c r="F1203" s="26" t="s">
        <v>4885</v>
      </c>
      <c r="G1203" s="43" t="s">
        <v>5464</v>
      </c>
      <c r="H1203" s="42"/>
      <c r="I1203" s="26" t="s">
        <v>51</v>
      </c>
      <c r="J1203" s="26"/>
      <c r="K1203" s="26" t="s">
        <v>4888</v>
      </c>
      <c r="L1203" s="48">
        <v>44039</v>
      </c>
      <c r="M1203" s="49" t="s">
        <v>25</v>
      </c>
      <c r="N1203" s="51">
        <v>2016</v>
      </c>
      <c r="O1203" s="16" t="s">
        <v>5465</v>
      </c>
      <c r="P1203" s="28" t="s">
        <v>47</v>
      </c>
      <c r="Q1203" s="26">
        <v>5.3</v>
      </c>
      <c r="R1203" s="29"/>
      <c r="S1203" s="26">
        <v>105</v>
      </c>
      <c r="T1203" s="26">
        <v>125</v>
      </c>
      <c r="U1203" s="31">
        <v>50</v>
      </c>
      <c r="V1203" s="31">
        <v>1</v>
      </c>
      <c r="W1203" s="37"/>
      <c r="X1203" s="31"/>
      <c r="Y1203" s="31"/>
      <c r="Z1203" s="26"/>
      <c r="AA1203" s="20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</row>
    <row r="1204" spans="1:138" ht="12.75" customHeight="1" x14ac:dyDescent="0.2">
      <c r="A1204" s="26">
        <v>1261</v>
      </c>
      <c r="B1204" s="7" t="s">
        <v>19</v>
      </c>
      <c r="C1204" s="8" t="s">
        <v>643</v>
      </c>
      <c r="D1204" s="9"/>
      <c r="E1204" s="9" t="s">
        <v>5466</v>
      </c>
      <c r="F1204" s="9"/>
      <c r="G1204" s="10" t="s">
        <v>5467</v>
      </c>
      <c r="H1204" s="2"/>
      <c r="I1204" s="9" t="s">
        <v>66</v>
      </c>
      <c r="J1204" s="9"/>
      <c r="K1204" s="9" t="s">
        <v>1346</v>
      </c>
      <c r="L1204" s="22">
        <v>44161</v>
      </c>
      <c r="M1204" s="12" t="s">
        <v>25</v>
      </c>
      <c r="N1204" s="24">
        <v>2016</v>
      </c>
      <c r="O1204" s="16" t="s">
        <v>5468</v>
      </c>
      <c r="P1204" s="28" t="s">
        <v>140</v>
      </c>
      <c r="Q1204" s="26">
        <v>4.5</v>
      </c>
      <c r="R1204" s="29"/>
      <c r="S1204" s="26">
        <v>105</v>
      </c>
      <c r="T1204" s="26"/>
      <c r="U1204" s="26">
        <v>54</v>
      </c>
      <c r="V1204" s="26">
        <v>1</v>
      </c>
      <c r="W1204" s="31"/>
      <c r="X1204" s="31"/>
      <c r="Y1204" s="31"/>
      <c r="Z1204" s="26"/>
      <c r="AA1204" s="20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</row>
    <row r="1205" spans="1:138" ht="12.75" customHeight="1" x14ac:dyDescent="0.2">
      <c r="A1205" s="26">
        <v>1262</v>
      </c>
      <c r="B1205" s="7" t="s">
        <v>19</v>
      </c>
      <c r="C1205" s="7" t="s">
        <v>5469</v>
      </c>
      <c r="D1205" s="31"/>
      <c r="E1205" s="31" t="s">
        <v>5470</v>
      </c>
      <c r="F1205" s="31"/>
      <c r="G1205" s="56" t="s">
        <v>5471</v>
      </c>
      <c r="H1205" s="31"/>
      <c r="I1205" s="31" t="s">
        <v>66</v>
      </c>
      <c r="J1205" s="31"/>
      <c r="K1205" s="31" t="s">
        <v>5472</v>
      </c>
      <c r="L1205" s="57">
        <v>43061</v>
      </c>
      <c r="M1205" s="31" t="s">
        <v>25</v>
      </c>
      <c r="N1205" s="31">
        <v>2016</v>
      </c>
      <c r="O1205" s="31">
        <v>50</v>
      </c>
      <c r="P1205" s="69" t="s">
        <v>308</v>
      </c>
      <c r="Q1205" s="31">
        <v>5.3</v>
      </c>
      <c r="R1205" s="31"/>
      <c r="S1205" s="31">
        <v>120</v>
      </c>
      <c r="T1205" s="31"/>
      <c r="U1205" s="31">
        <v>57</v>
      </c>
      <c r="V1205" s="31">
        <v>1</v>
      </c>
      <c r="W1205" s="31"/>
      <c r="X1205" s="31"/>
      <c r="Y1205" s="31"/>
      <c r="Z1205" s="26"/>
      <c r="AA1205" s="20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</row>
    <row r="1206" spans="1:138" ht="12.75" customHeight="1" x14ac:dyDescent="0.2">
      <c r="A1206" s="26">
        <v>1263</v>
      </c>
      <c r="B1206" s="26" t="s">
        <v>19</v>
      </c>
      <c r="C1206" s="26" t="s">
        <v>907</v>
      </c>
      <c r="D1206" s="26"/>
      <c r="E1206" s="26" t="s">
        <v>5473</v>
      </c>
      <c r="F1206" s="26"/>
      <c r="G1206" s="43" t="s">
        <v>5474</v>
      </c>
      <c r="H1206" s="42"/>
      <c r="I1206" s="26" t="s">
        <v>38</v>
      </c>
      <c r="J1206" s="26"/>
      <c r="K1206" s="26" t="s">
        <v>5475</v>
      </c>
      <c r="L1206" s="48">
        <v>44318</v>
      </c>
      <c r="M1206" s="12" t="s">
        <v>25</v>
      </c>
      <c r="N1206" s="24">
        <v>2017</v>
      </c>
      <c r="O1206" s="16" t="s">
        <v>5476</v>
      </c>
      <c r="P1206" s="28" t="s">
        <v>47</v>
      </c>
      <c r="Q1206" s="26">
        <v>4.5</v>
      </c>
      <c r="R1206" s="29"/>
      <c r="S1206" s="26">
        <v>105</v>
      </c>
      <c r="T1206" s="26"/>
      <c r="U1206" s="26">
        <v>55</v>
      </c>
      <c r="V1206" s="26">
        <v>1</v>
      </c>
      <c r="W1206" s="25"/>
      <c r="X1206" s="26"/>
      <c r="Y1206" s="26"/>
      <c r="Z1206" s="26"/>
      <c r="AA1206" s="20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</row>
    <row r="1207" spans="1:138" s="138" customFormat="1" ht="12.75" customHeight="1" x14ac:dyDescent="0.2">
      <c r="A1207" s="26">
        <v>1264</v>
      </c>
      <c r="B1207" s="26" t="s">
        <v>19</v>
      </c>
      <c r="C1207" s="7" t="s">
        <v>1823</v>
      </c>
      <c r="D1207" s="26"/>
      <c r="E1207" s="26" t="s">
        <v>5477</v>
      </c>
      <c r="F1207" s="26"/>
      <c r="G1207" s="43" t="s">
        <v>5478</v>
      </c>
      <c r="H1207" s="42"/>
      <c r="I1207" s="26" t="s">
        <v>38</v>
      </c>
      <c r="J1207" s="26"/>
      <c r="K1207" s="26" t="s">
        <v>4625</v>
      </c>
      <c r="L1207" s="48">
        <v>44207</v>
      </c>
      <c r="M1207" s="49" t="s">
        <v>25</v>
      </c>
      <c r="N1207" s="51">
        <v>2017</v>
      </c>
      <c r="O1207" s="16" t="s">
        <v>764</v>
      </c>
      <c r="P1207" s="28" t="s">
        <v>140</v>
      </c>
      <c r="Q1207" s="26">
        <v>4.5999999999999996</v>
      </c>
      <c r="R1207" s="29"/>
      <c r="S1207" s="26">
        <v>105</v>
      </c>
      <c r="T1207" s="26"/>
      <c r="U1207" s="31">
        <v>57</v>
      </c>
      <c r="V1207" s="31">
        <v>1</v>
      </c>
      <c r="W1207" s="31"/>
      <c r="X1207" s="31"/>
      <c r="Y1207" s="31"/>
      <c r="Z1207" s="26"/>
      <c r="AA1207" s="20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</row>
    <row r="1208" spans="1:138" s="138" customFormat="1" ht="12.75" customHeight="1" x14ac:dyDescent="0.2">
      <c r="A1208" s="26">
        <v>1265</v>
      </c>
      <c r="B1208" s="26" t="s">
        <v>19</v>
      </c>
      <c r="C1208" s="7" t="s">
        <v>5479</v>
      </c>
      <c r="D1208" s="26"/>
      <c r="E1208" s="26" t="s">
        <v>5480</v>
      </c>
      <c r="F1208" s="26"/>
      <c r="G1208" s="43" t="s">
        <v>5481</v>
      </c>
      <c r="H1208" s="42"/>
      <c r="I1208" s="26" t="s">
        <v>38</v>
      </c>
      <c r="J1208" s="26"/>
      <c r="K1208" s="9" t="s">
        <v>265</v>
      </c>
      <c r="L1208" s="22">
        <v>43623</v>
      </c>
      <c r="M1208" s="12" t="s">
        <v>25</v>
      </c>
      <c r="N1208" s="24">
        <v>2017</v>
      </c>
      <c r="O1208" s="16" t="s">
        <v>543</v>
      </c>
      <c r="P1208" s="28" t="s">
        <v>34</v>
      </c>
      <c r="Q1208" s="26" t="s">
        <v>34</v>
      </c>
      <c r="R1208" s="29"/>
      <c r="S1208" s="26">
        <v>105</v>
      </c>
      <c r="T1208" s="26"/>
      <c r="U1208" s="26" t="s">
        <v>34</v>
      </c>
      <c r="V1208" s="26">
        <v>1</v>
      </c>
      <c r="W1208" s="31"/>
      <c r="X1208" s="31"/>
      <c r="Y1208" s="31"/>
      <c r="Z1208" s="26"/>
      <c r="AA1208" s="20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</row>
    <row r="1209" spans="1:138" s="138" customFormat="1" ht="12.75" customHeight="1" x14ac:dyDescent="0.2">
      <c r="A1209" s="26">
        <v>1266</v>
      </c>
      <c r="B1209" s="26" t="s">
        <v>19</v>
      </c>
      <c r="C1209" s="7" t="s">
        <v>676</v>
      </c>
      <c r="D1209" s="26"/>
      <c r="E1209" s="26" t="s">
        <v>5482</v>
      </c>
      <c r="F1209" s="26"/>
      <c r="G1209" s="43" t="s">
        <v>5483</v>
      </c>
      <c r="H1209" s="42"/>
      <c r="I1209" s="26" t="s">
        <v>38</v>
      </c>
      <c r="J1209" s="26"/>
      <c r="K1209" s="26" t="s">
        <v>5484</v>
      </c>
      <c r="L1209" s="48">
        <v>43724</v>
      </c>
      <c r="M1209" s="49" t="s">
        <v>25</v>
      </c>
      <c r="N1209" s="51">
        <v>2017</v>
      </c>
      <c r="O1209" s="16" t="s">
        <v>26</v>
      </c>
      <c r="P1209" s="28" t="s">
        <v>47</v>
      </c>
      <c r="Q1209" s="26">
        <v>5.8</v>
      </c>
      <c r="R1209" s="29"/>
      <c r="S1209" s="26">
        <v>100</v>
      </c>
      <c r="T1209" s="26"/>
      <c r="U1209" s="31">
        <v>54</v>
      </c>
      <c r="V1209" s="31">
        <v>1</v>
      </c>
      <c r="W1209" s="31"/>
      <c r="X1209" s="31"/>
      <c r="Y1209" s="31"/>
      <c r="Z1209" s="26"/>
      <c r="AA1209" s="20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</row>
    <row r="1210" spans="1:138" s="138" customFormat="1" ht="12.75" customHeight="1" x14ac:dyDescent="0.2">
      <c r="A1210" s="26">
        <v>1268</v>
      </c>
      <c r="B1210" s="7" t="s">
        <v>19</v>
      </c>
      <c r="C1210" s="9" t="s">
        <v>4307</v>
      </c>
      <c r="D1210" s="9"/>
      <c r="E1210" s="9" t="s">
        <v>5485</v>
      </c>
      <c r="F1210" s="9"/>
      <c r="G1210" s="10" t="s">
        <v>5486</v>
      </c>
      <c r="H1210" s="2"/>
      <c r="I1210" s="9" t="s">
        <v>38</v>
      </c>
      <c r="J1210" s="9"/>
      <c r="K1210" s="9" t="s">
        <v>5487</v>
      </c>
      <c r="L1210" s="22">
        <v>44389</v>
      </c>
      <c r="M1210" s="12" t="s">
        <v>25</v>
      </c>
      <c r="N1210" s="24">
        <v>2014</v>
      </c>
      <c r="O1210" s="16" t="s">
        <v>185</v>
      </c>
      <c r="P1210" s="28" t="s">
        <v>140</v>
      </c>
      <c r="Q1210" s="26">
        <v>5.7</v>
      </c>
      <c r="R1210" s="29"/>
      <c r="S1210" s="26">
        <v>95</v>
      </c>
      <c r="T1210" s="26"/>
      <c r="U1210" s="31">
        <v>57</v>
      </c>
      <c r="V1210" s="31">
        <v>1</v>
      </c>
      <c r="W1210" s="26"/>
      <c r="X1210" s="31"/>
      <c r="Y1210" s="31"/>
      <c r="Z1210" s="26"/>
      <c r="AA1210" s="20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</row>
    <row r="1211" spans="1:138" s="138" customFormat="1" ht="12.75" customHeight="1" x14ac:dyDescent="0.2">
      <c r="A1211" s="26">
        <v>1269</v>
      </c>
      <c r="B1211" s="26" t="s">
        <v>78</v>
      </c>
      <c r="C1211" s="7" t="s">
        <v>119</v>
      </c>
      <c r="D1211" s="26" t="s">
        <v>617</v>
      </c>
      <c r="E1211" s="26" t="s">
        <v>5488</v>
      </c>
      <c r="F1211" s="26" t="s">
        <v>5489</v>
      </c>
      <c r="G1211" s="43" t="s">
        <v>5490</v>
      </c>
      <c r="H1211" s="2" t="s">
        <v>5491</v>
      </c>
      <c r="I1211" s="9" t="s">
        <v>38</v>
      </c>
      <c r="J1211" s="26" t="s">
        <v>229</v>
      </c>
      <c r="K1211" s="26" t="s">
        <v>862</v>
      </c>
      <c r="L1211" s="48">
        <v>44485</v>
      </c>
      <c r="M1211" s="12" t="s">
        <v>25</v>
      </c>
      <c r="N1211" s="24">
        <v>2017</v>
      </c>
      <c r="O1211" s="16" t="s">
        <v>5492</v>
      </c>
      <c r="P1211" s="28" t="s">
        <v>47</v>
      </c>
      <c r="Q1211" s="26">
        <v>5.5</v>
      </c>
      <c r="R1211" s="29">
        <v>18.5</v>
      </c>
      <c r="S1211" s="26">
        <v>105</v>
      </c>
      <c r="T1211" s="26">
        <v>140</v>
      </c>
      <c r="U1211" s="26">
        <v>52</v>
      </c>
      <c r="V1211" s="26">
        <v>1</v>
      </c>
      <c r="W1211" s="25">
        <v>42080</v>
      </c>
      <c r="X1211" s="26">
        <v>2013</v>
      </c>
      <c r="Y1211" s="26" t="s">
        <v>25</v>
      </c>
      <c r="Z1211" s="26" t="s">
        <v>5493</v>
      </c>
      <c r="AA1211" s="20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</row>
    <row r="1212" spans="1:138" s="138" customFormat="1" ht="12.75" customHeight="1" x14ac:dyDescent="0.2">
      <c r="A1212" s="26">
        <v>1270</v>
      </c>
      <c r="B1212" s="26" t="s">
        <v>19</v>
      </c>
      <c r="C1212" s="7" t="s">
        <v>1249</v>
      </c>
      <c r="D1212" s="26"/>
      <c r="E1212" s="26" t="s">
        <v>5494</v>
      </c>
      <c r="F1212" s="26"/>
      <c r="G1212" s="43" t="s">
        <v>5495</v>
      </c>
      <c r="H1212" s="42"/>
      <c r="I1212" s="9" t="s">
        <v>38</v>
      </c>
      <c r="J1212" s="26"/>
      <c r="K1212" s="26" t="s">
        <v>5496</v>
      </c>
      <c r="L1212" s="48">
        <v>43725</v>
      </c>
      <c r="M1212" s="49" t="s">
        <v>25</v>
      </c>
      <c r="N1212" s="51">
        <v>2017</v>
      </c>
      <c r="O1212" s="16" t="s">
        <v>26</v>
      </c>
      <c r="P1212" s="28" t="s">
        <v>47</v>
      </c>
      <c r="Q1212" s="26">
        <v>5</v>
      </c>
      <c r="R1212" s="29"/>
      <c r="S1212" s="26">
        <v>80</v>
      </c>
      <c r="T1212" s="26"/>
      <c r="U1212" s="31">
        <v>52</v>
      </c>
      <c r="V1212" s="31">
        <v>1</v>
      </c>
      <c r="W1212" s="31"/>
      <c r="X1212" s="31"/>
      <c r="Y1212" s="31"/>
      <c r="Z1212" s="26"/>
      <c r="AA1212" s="20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</row>
    <row r="1213" spans="1:138" s="138" customFormat="1" ht="12.75" customHeight="1" x14ac:dyDescent="0.2">
      <c r="A1213" s="26">
        <v>1271</v>
      </c>
      <c r="B1213" s="26" t="s">
        <v>78</v>
      </c>
      <c r="C1213" s="7" t="s">
        <v>119</v>
      </c>
      <c r="D1213" s="9" t="s">
        <v>5497</v>
      </c>
      <c r="E1213" s="26" t="s">
        <v>5498</v>
      </c>
      <c r="F1213" s="26" t="s">
        <v>5499</v>
      </c>
      <c r="G1213" s="43" t="s">
        <v>5500</v>
      </c>
      <c r="H1213" s="42" t="s">
        <v>5499</v>
      </c>
      <c r="I1213" s="9" t="s">
        <v>38</v>
      </c>
      <c r="J1213" s="26" t="s">
        <v>2194</v>
      </c>
      <c r="K1213" s="26" t="s">
        <v>5501</v>
      </c>
      <c r="L1213" s="48">
        <v>44458</v>
      </c>
      <c r="M1213" s="49" t="s">
        <v>25</v>
      </c>
      <c r="N1213" s="51">
        <v>2017</v>
      </c>
      <c r="O1213" s="16" t="s">
        <v>5502</v>
      </c>
      <c r="P1213" s="28" t="s">
        <v>47</v>
      </c>
      <c r="Q1213" s="26">
        <v>5.5</v>
      </c>
      <c r="R1213" s="29">
        <v>24.7</v>
      </c>
      <c r="S1213" s="26">
        <v>105</v>
      </c>
      <c r="T1213" s="26">
        <v>129</v>
      </c>
      <c r="U1213" s="31">
        <v>52</v>
      </c>
      <c r="V1213" s="31">
        <v>1</v>
      </c>
      <c r="W1213" s="25">
        <v>41174</v>
      </c>
      <c r="X1213" s="26">
        <v>1998</v>
      </c>
      <c r="Y1213" s="26" t="s">
        <v>442</v>
      </c>
      <c r="Z1213" s="26"/>
      <c r="AA1213" s="20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</row>
    <row r="1214" spans="1:138" s="138" customFormat="1" ht="12.75" customHeight="1" x14ac:dyDescent="0.2">
      <c r="A1214" s="26">
        <v>1273</v>
      </c>
      <c r="B1214" s="111" t="s">
        <v>19</v>
      </c>
      <c r="C1214" s="111" t="s">
        <v>119</v>
      </c>
      <c r="D1214" s="112"/>
      <c r="E1214" s="112" t="s">
        <v>5503</v>
      </c>
      <c r="F1214" s="112"/>
      <c r="G1214" s="113" t="s">
        <v>5504</v>
      </c>
      <c r="H1214" s="114"/>
      <c r="I1214" s="112" t="s">
        <v>38</v>
      </c>
      <c r="J1214" s="112"/>
      <c r="K1214" s="112" t="s">
        <v>1645</v>
      </c>
      <c r="L1214" s="195">
        <v>43762</v>
      </c>
      <c r="M1214" s="115" t="s">
        <v>25</v>
      </c>
      <c r="N1214" s="196">
        <v>2017</v>
      </c>
      <c r="O1214" s="117" t="s">
        <v>26</v>
      </c>
      <c r="P1214" s="197" t="s">
        <v>47</v>
      </c>
      <c r="Q1214" s="116">
        <v>5.5</v>
      </c>
      <c r="R1214" s="198"/>
      <c r="S1214" s="116">
        <v>105</v>
      </c>
      <c r="T1214" s="116"/>
      <c r="U1214" s="116">
        <v>52</v>
      </c>
      <c r="V1214" s="116">
        <v>1</v>
      </c>
      <c r="W1214" s="31"/>
      <c r="X1214" s="31"/>
      <c r="Y1214" s="31"/>
      <c r="Z1214" s="26"/>
      <c r="AA1214" s="20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</row>
    <row r="1215" spans="1:138" s="138" customFormat="1" ht="12.75" customHeight="1" x14ac:dyDescent="0.2">
      <c r="A1215" s="26">
        <v>1274</v>
      </c>
      <c r="B1215" s="26" t="s">
        <v>19</v>
      </c>
      <c r="C1215" s="7" t="s">
        <v>1823</v>
      </c>
      <c r="D1215" s="26"/>
      <c r="E1215" s="26" t="s">
        <v>5505</v>
      </c>
      <c r="F1215" s="26"/>
      <c r="G1215" s="43" t="s">
        <v>5506</v>
      </c>
      <c r="H1215" s="42"/>
      <c r="I1215" s="112" t="s">
        <v>38</v>
      </c>
      <c r="J1215" s="26"/>
      <c r="K1215" s="26" t="s">
        <v>5507</v>
      </c>
      <c r="L1215" s="48">
        <v>43778</v>
      </c>
      <c r="M1215" s="49" t="s">
        <v>25</v>
      </c>
      <c r="N1215" s="51">
        <v>2017</v>
      </c>
      <c r="O1215" s="117" t="s">
        <v>26</v>
      </c>
      <c r="P1215" s="28" t="s">
        <v>140</v>
      </c>
      <c r="Q1215" s="26">
        <v>4.5999999999999996</v>
      </c>
      <c r="R1215" s="29"/>
      <c r="S1215" s="26">
        <v>105</v>
      </c>
      <c r="T1215" s="26"/>
      <c r="U1215" s="31">
        <v>57</v>
      </c>
      <c r="V1215" s="31">
        <v>1</v>
      </c>
      <c r="W1215" s="31"/>
      <c r="X1215" s="31"/>
      <c r="Y1215" s="31"/>
      <c r="Z1215" s="26"/>
      <c r="AA1215" s="20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</row>
    <row r="1216" spans="1:138" s="138" customFormat="1" ht="12.75" customHeight="1" x14ac:dyDescent="0.2">
      <c r="A1216" s="26">
        <v>1275</v>
      </c>
      <c r="B1216" s="26" t="s">
        <v>19</v>
      </c>
      <c r="C1216" s="7" t="s">
        <v>5508</v>
      </c>
      <c r="D1216" s="26"/>
      <c r="E1216" s="26" t="s">
        <v>5509</v>
      </c>
      <c r="F1216" s="26"/>
      <c r="G1216" s="43" t="s">
        <v>5510</v>
      </c>
      <c r="H1216" s="42"/>
      <c r="I1216" s="112" t="s">
        <v>38</v>
      </c>
      <c r="J1216" s="26"/>
      <c r="K1216" s="7" t="s">
        <v>525</v>
      </c>
      <c r="L1216" s="48">
        <v>43813</v>
      </c>
      <c r="M1216" s="73" t="s">
        <v>25</v>
      </c>
      <c r="N1216" s="24">
        <v>2015</v>
      </c>
      <c r="O1216" s="16" t="s">
        <v>40</v>
      </c>
      <c r="P1216" s="28" t="s">
        <v>308</v>
      </c>
      <c r="Q1216" s="26">
        <v>5.9</v>
      </c>
      <c r="R1216" s="29"/>
      <c r="S1216" s="26">
        <v>120</v>
      </c>
      <c r="T1216" s="26"/>
      <c r="U1216" s="26">
        <v>60</v>
      </c>
      <c r="V1216" s="26">
        <v>1</v>
      </c>
      <c r="W1216" s="31"/>
      <c r="X1216" s="31"/>
      <c r="Y1216" s="31"/>
      <c r="Z1216" s="26"/>
      <c r="AA1216" s="20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</row>
    <row r="1217" spans="1:138" s="138" customFormat="1" ht="12.75" customHeight="1" x14ac:dyDescent="0.2">
      <c r="A1217" s="26">
        <v>1276</v>
      </c>
      <c r="B1217" s="26" t="s">
        <v>19</v>
      </c>
      <c r="C1217" s="26" t="s">
        <v>5511</v>
      </c>
      <c r="D1217" s="26"/>
      <c r="E1217" s="26" t="s">
        <v>5512</v>
      </c>
      <c r="F1217" s="26"/>
      <c r="G1217" s="43" t="s">
        <v>5513</v>
      </c>
      <c r="H1217" s="42"/>
      <c r="I1217" s="112" t="s">
        <v>38</v>
      </c>
      <c r="J1217" s="26"/>
      <c r="K1217" s="26" t="s">
        <v>420</v>
      </c>
      <c r="L1217" s="48">
        <v>43894</v>
      </c>
      <c r="M1217" s="12" t="s">
        <v>25</v>
      </c>
      <c r="N1217" s="24">
        <v>2017</v>
      </c>
      <c r="O1217" s="16" t="s">
        <v>26</v>
      </c>
      <c r="P1217" s="28" t="s">
        <v>34</v>
      </c>
      <c r="Q1217" s="26">
        <v>8.5</v>
      </c>
      <c r="R1217" s="29"/>
      <c r="S1217" s="26">
        <v>220</v>
      </c>
      <c r="T1217" s="26"/>
      <c r="U1217" s="26">
        <v>57</v>
      </c>
      <c r="V1217" s="26">
        <v>2</v>
      </c>
      <c r="W1217" s="31"/>
      <c r="X1217" s="31"/>
      <c r="Y1217" s="31"/>
      <c r="Z1217" s="26"/>
      <c r="AA1217" s="20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</row>
    <row r="1218" spans="1:138" s="138" customFormat="1" ht="12.75" customHeight="1" x14ac:dyDescent="0.2">
      <c r="A1218" s="26">
        <v>1277</v>
      </c>
      <c r="B1218" s="26" t="s">
        <v>78</v>
      </c>
      <c r="C1218" s="26" t="s">
        <v>5514</v>
      </c>
      <c r="D1218" s="26"/>
      <c r="E1218" s="26" t="s">
        <v>5515</v>
      </c>
      <c r="F1218" s="26" t="s">
        <v>3662</v>
      </c>
      <c r="G1218" s="43" t="s">
        <v>5516</v>
      </c>
      <c r="H1218" s="42"/>
      <c r="I1218" s="26" t="s">
        <v>23</v>
      </c>
      <c r="J1218" s="26"/>
      <c r="K1218" s="9" t="s">
        <v>3665</v>
      </c>
      <c r="L1218" s="22">
        <v>43943</v>
      </c>
      <c r="M1218" s="12" t="s">
        <v>25</v>
      </c>
      <c r="N1218" s="24">
        <v>2018</v>
      </c>
      <c r="O1218" s="16" t="s">
        <v>26</v>
      </c>
      <c r="P1218" s="28" t="s">
        <v>369</v>
      </c>
      <c r="Q1218" s="26">
        <v>5.2</v>
      </c>
      <c r="R1218" s="29"/>
      <c r="S1218" s="26">
        <v>110</v>
      </c>
      <c r="T1218" s="26">
        <v>143</v>
      </c>
      <c r="U1218" s="26" t="s">
        <v>34</v>
      </c>
      <c r="V1218" s="26">
        <v>1</v>
      </c>
      <c r="W1218" s="25"/>
      <c r="X1218" s="26"/>
      <c r="Y1218" s="26"/>
      <c r="Z1218" s="26"/>
      <c r="AA1218" s="20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</row>
    <row r="1219" spans="1:138" s="138" customFormat="1" ht="12.75" customHeight="1" x14ac:dyDescent="0.2">
      <c r="A1219" s="26">
        <v>1278</v>
      </c>
      <c r="B1219" s="26" t="s">
        <v>78</v>
      </c>
      <c r="C1219" s="77" t="s">
        <v>5517</v>
      </c>
      <c r="D1219" s="26"/>
      <c r="E1219" s="26" t="s">
        <v>5518</v>
      </c>
      <c r="F1219" s="26" t="s">
        <v>870</v>
      </c>
      <c r="G1219" s="43" t="s">
        <v>5519</v>
      </c>
      <c r="H1219" s="42"/>
      <c r="I1219" s="26" t="s">
        <v>367</v>
      </c>
      <c r="J1219" s="26"/>
      <c r="K1219" s="26" t="s">
        <v>3923</v>
      </c>
      <c r="L1219" s="22">
        <v>44040</v>
      </c>
      <c r="M1219" s="12" t="s">
        <v>25</v>
      </c>
      <c r="N1219" s="24">
        <v>2016</v>
      </c>
      <c r="O1219" s="16" t="s">
        <v>5520</v>
      </c>
      <c r="P1219" s="28" t="s">
        <v>34</v>
      </c>
      <c r="Q1219" s="26">
        <v>7.1</v>
      </c>
      <c r="R1219" s="29"/>
      <c r="S1219" s="26">
        <v>160</v>
      </c>
      <c r="T1219" s="26">
        <v>160</v>
      </c>
      <c r="U1219" s="26">
        <v>64</v>
      </c>
      <c r="V1219" s="26">
        <v>1</v>
      </c>
      <c r="W1219" s="25"/>
      <c r="X1219" s="26"/>
      <c r="Y1219" s="26"/>
      <c r="Z1219" s="26"/>
      <c r="AA1219" s="20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</row>
    <row r="1220" spans="1:138" s="138" customFormat="1" ht="12.75" customHeight="1" x14ac:dyDescent="0.2">
      <c r="A1220" s="26">
        <v>1279</v>
      </c>
      <c r="B1220" s="26" t="s">
        <v>78</v>
      </c>
      <c r="C1220" s="26" t="s">
        <v>109</v>
      </c>
      <c r="D1220" s="26" t="s">
        <v>2892</v>
      </c>
      <c r="E1220" s="26" t="s">
        <v>5521</v>
      </c>
      <c r="F1220" s="26" t="s">
        <v>5522</v>
      </c>
      <c r="G1220" s="43" t="s">
        <v>5523</v>
      </c>
      <c r="H1220" s="42" t="s">
        <v>5524</v>
      </c>
      <c r="I1220" s="26" t="s">
        <v>45</v>
      </c>
      <c r="J1220" s="26" t="s">
        <v>5525</v>
      </c>
      <c r="K1220" s="26" t="s">
        <v>5526</v>
      </c>
      <c r="L1220" s="48">
        <v>44134</v>
      </c>
      <c r="M1220" s="49" t="s">
        <v>25</v>
      </c>
      <c r="N1220" s="51">
        <v>2017</v>
      </c>
      <c r="O1220" s="16" t="s">
        <v>2620</v>
      </c>
      <c r="P1220" s="28" t="s">
        <v>33</v>
      </c>
      <c r="Q1220" s="26">
        <v>5.3</v>
      </c>
      <c r="R1220" s="29">
        <v>19.5</v>
      </c>
      <c r="S1220" s="26">
        <v>115</v>
      </c>
      <c r="T1220" s="26">
        <v>153</v>
      </c>
      <c r="U1220" s="31" t="s">
        <v>34</v>
      </c>
      <c r="V1220" s="31">
        <v>1</v>
      </c>
      <c r="W1220" s="37">
        <v>43403</v>
      </c>
      <c r="X1220" s="31">
        <v>2018</v>
      </c>
      <c r="Y1220" s="31" t="s">
        <v>25</v>
      </c>
      <c r="Z1220" s="26"/>
      <c r="AA1220" s="20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</row>
    <row r="1221" spans="1:138" s="138" customFormat="1" ht="12.75" customHeight="1" x14ac:dyDescent="0.2">
      <c r="A1221" s="26">
        <v>1280</v>
      </c>
      <c r="B1221" s="26" t="s">
        <v>78</v>
      </c>
      <c r="C1221" s="26" t="s">
        <v>5527</v>
      </c>
      <c r="D1221" s="26" t="s">
        <v>5528</v>
      </c>
      <c r="E1221" s="26" t="s">
        <v>5529</v>
      </c>
      <c r="F1221" s="26" t="s">
        <v>5530</v>
      </c>
      <c r="G1221" s="43" t="s">
        <v>5531</v>
      </c>
      <c r="H1221" s="42" t="s">
        <v>5532</v>
      </c>
      <c r="I1221" s="7" t="s">
        <v>367</v>
      </c>
      <c r="J1221" s="7" t="s">
        <v>229</v>
      </c>
      <c r="K1221" s="26" t="s">
        <v>5533</v>
      </c>
      <c r="L1221" s="48">
        <v>44134</v>
      </c>
      <c r="M1221" s="12" t="s">
        <v>25</v>
      </c>
      <c r="N1221" s="24">
        <v>2014</v>
      </c>
      <c r="O1221" s="16" t="s">
        <v>5534</v>
      </c>
      <c r="P1221" s="28" t="s">
        <v>140</v>
      </c>
      <c r="Q1221" s="26">
        <v>5.6</v>
      </c>
      <c r="R1221" s="29">
        <v>22</v>
      </c>
      <c r="S1221" s="26">
        <v>130</v>
      </c>
      <c r="T1221" s="26">
        <v>169</v>
      </c>
      <c r="U1221" s="26">
        <v>65</v>
      </c>
      <c r="V1221" s="26">
        <v>1</v>
      </c>
      <c r="W1221" s="25">
        <v>41755</v>
      </c>
      <c r="X1221" s="26">
        <v>2014</v>
      </c>
      <c r="Y1221" s="26" t="s">
        <v>25</v>
      </c>
      <c r="Z1221" s="26"/>
      <c r="AA1221" s="20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</row>
    <row r="1222" spans="1:138" s="138" customFormat="1" ht="12.75" customHeight="1" x14ac:dyDescent="0.2">
      <c r="A1222" s="26">
        <v>1281</v>
      </c>
      <c r="B1222" s="7" t="s">
        <v>19</v>
      </c>
      <c r="C1222" s="7" t="s">
        <v>68</v>
      </c>
      <c r="D1222" s="9"/>
      <c r="E1222" s="9" t="s">
        <v>5535</v>
      </c>
      <c r="F1222" s="9"/>
      <c r="G1222" s="10" t="s">
        <v>5536</v>
      </c>
      <c r="H1222" s="2"/>
      <c r="I1222" s="9" t="s">
        <v>45</v>
      </c>
      <c r="J1222" s="9"/>
      <c r="K1222" s="9" t="s">
        <v>5537</v>
      </c>
      <c r="L1222" s="22">
        <v>43169</v>
      </c>
      <c r="M1222" s="12" t="s">
        <v>25</v>
      </c>
      <c r="N1222" s="24">
        <v>2017</v>
      </c>
      <c r="O1222" s="16" t="s">
        <v>26</v>
      </c>
      <c r="P1222" s="28" t="s">
        <v>47</v>
      </c>
      <c r="Q1222" s="26">
        <v>5.2</v>
      </c>
      <c r="R1222" s="29"/>
      <c r="S1222" s="26">
        <v>100</v>
      </c>
      <c r="T1222" s="26"/>
      <c r="U1222" s="26" t="s">
        <v>34</v>
      </c>
      <c r="V1222" s="26">
        <v>1</v>
      </c>
      <c r="W1222" s="31"/>
      <c r="X1222" s="31"/>
      <c r="Y1222" s="31"/>
      <c r="Z1222" s="26"/>
      <c r="AA1222" s="20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</row>
    <row r="1223" spans="1:138" s="138" customFormat="1" ht="12.75" customHeight="1" x14ac:dyDescent="0.2">
      <c r="A1223" s="26">
        <v>1282</v>
      </c>
      <c r="B1223" s="26" t="s">
        <v>19</v>
      </c>
      <c r="C1223" s="26" t="s">
        <v>109</v>
      </c>
      <c r="D1223" s="26"/>
      <c r="E1223" s="26" t="s">
        <v>5538</v>
      </c>
      <c r="F1223" s="26"/>
      <c r="G1223" s="43" t="s">
        <v>5539</v>
      </c>
      <c r="H1223" s="42"/>
      <c r="I1223" s="9" t="s">
        <v>45</v>
      </c>
      <c r="J1223" s="26"/>
      <c r="K1223" s="26" t="s">
        <v>5540</v>
      </c>
      <c r="L1223" s="48">
        <v>44368</v>
      </c>
      <c r="M1223" s="49" t="s">
        <v>25</v>
      </c>
      <c r="N1223" s="51">
        <v>2016</v>
      </c>
      <c r="O1223" s="16" t="s">
        <v>702</v>
      </c>
      <c r="P1223" s="28" t="s">
        <v>33</v>
      </c>
      <c r="Q1223" s="26">
        <v>5.3</v>
      </c>
      <c r="R1223" s="29"/>
      <c r="S1223" s="26">
        <v>115</v>
      </c>
      <c r="T1223" s="26"/>
      <c r="U1223" s="31" t="s">
        <v>34</v>
      </c>
      <c r="V1223" s="31">
        <v>1</v>
      </c>
      <c r="W1223" s="31"/>
      <c r="X1223" s="31"/>
      <c r="Y1223" s="31"/>
      <c r="Z1223" s="26"/>
      <c r="AA1223" s="20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</row>
    <row r="1224" spans="1:138" s="138" customFormat="1" ht="12.75" customHeight="1" x14ac:dyDescent="0.2">
      <c r="A1224" s="26">
        <v>1283</v>
      </c>
      <c r="B1224" s="26" t="s">
        <v>78</v>
      </c>
      <c r="C1224" s="26" t="s">
        <v>58</v>
      </c>
      <c r="D1224" s="26" t="s">
        <v>1510</v>
      </c>
      <c r="E1224" s="26" t="s">
        <v>5541</v>
      </c>
      <c r="F1224" s="26" t="s">
        <v>5542</v>
      </c>
      <c r="G1224" s="43" t="s">
        <v>5543</v>
      </c>
      <c r="H1224" s="42" t="s">
        <v>5544</v>
      </c>
      <c r="I1224" s="9" t="s">
        <v>45</v>
      </c>
      <c r="J1224" s="26" t="s">
        <v>444</v>
      </c>
      <c r="K1224" s="26" t="s">
        <v>5545</v>
      </c>
      <c r="L1224" s="48">
        <v>44317</v>
      </c>
      <c r="M1224" s="49" t="s">
        <v>25</v>
      </c>
      <c r="N1224" s="51">
        <v>2017</v>
      </c>
      <c r="O1224" s="16" t="s">
        <v>5546</v>
      </c>
      <c r="P1224" s="28" t="s">
        <v>47</v>
      </c>
      <c r="Q1224" s="26">
        <v>5.6</v>
      </c>
      <c r="R1224" s="29">
        <v>18.5</v>
      </c>
      <c r="S1224" s="26">
        <v>115</v>
      </c>
      <c r="T1224" s="26">
        <v>165</v>
      </c>
      <c r="U1224" s="31" t="s">
        <v>34</v>
      </c>
      <c r="V1224" s="31">
        <v>1</v>
      </c>
      <c r="W1224" s="37">
        <v>42843</v>
      </c>
      <c r="X1224" s="31">
        <v>2017</v>
      </c>
      <c r="Y1224" s="31">
        <v>1</v>
      </c>
      <c r="Z1224" s="26"/>
      <c r="AA1224" s="20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</row>
    <row r="1225" spans="1:138" s="138" customFormat="1" ht="12.75" customHeight="1" x14ac:dyDescent="0.2">
      <c r="A1225" s="26">
        <v>1284</v>
      </c>
      <c r="B1225" s="26" t="s">
        <v>19</v>
      </c>
      <c r="C1225" s="26" t="s">
        <v>1212</v>
      </c>
      <c r="D1225" s="26"/>
      <c r="E1225" s="26" t="s">
        <v>5547</v>
      </c>
      <c r="F1225" s="26"/>
      <c r="G1225" s="43" t="s">
        <v>5548</v>
      </c>
      <c r="H1225" s="42"/>
      <c r="I1225" s="9" t="s">
        <v>45</v>
      </c>
      <c r="J1225" s="26"/>
      <c r="K1225" s="26" t="s">
        <v>5549</v>
      </c>
      <c r="L1225" s="48">
        <v>43925</v>
      </c>
      <c r="M1225" s="49" t="s">
        <v>25</v>
      </c>
      <c r="N1225" s="51">
        <v>2012</v>
      </c>
      <c r="O1225" s="16" t="s">
        <v>271</v>
      </c>
      <c r="P1225" s="28" t="s">
        <v>33</v>
      </c>
      <c r="Q1225" s="26">
        <v>5.5</v>
      </c>
      <c r="R1225" s="29"/>
      <c r="S1225" s="26">
        <v>110</v>
      </c>
      <c r="T1225" s="26"/>
      <c r="U1225" s="31">
        <v>48</v>
      </c>
      <c r="V1225" s="31">
        <v>1</v>
      </c>
      <c r="W1225" s="31"/>
      <c r="X1225" s="31"/>
      <c r="Y1225" s="31"/>
      <c r="Z1225" s="26"/>
      <c r="AA1225" s="20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</row>
    <row r="1226" spans="1:138" s="138" customFormat="1" ht="12.75" customHeight="1" x14ac:dyDescent="0.2">
      <c r="A1226" s="26">
        <v>1285</v>
      </c>
      <c r="B1226" s="7" t="s">
        <v>19</v>
      </c>
      <c r="C1226" s="9" t="s">
        <v>4034</v>
      </c>
      <c r="D1226" s="9"/>
      <c r="E1226" s="8" t="s">
        <v>5550</v>
      </c>
      <c r="F1226" s="9"/>
      <c r="G1226" s="10" t="s">
        <v>5551</v>
      </c>
      <c r="H1226" s="2"/>
      <c r="I1226" s="9" t="s">
        <v>51</v>
      </c>
      <c r="J1226" s="9"/>
      <c r="K1226" s="9" t="s">
        <v>1672</v>
      </c>
      <c r="L1226" s="22">
        <v>44356</v>
      </c>
      <c r="M1226" s="12" t="s">
        <v>25</v>
      </c>
      <c r="N1226" s="24">
        <v>2017</v>
      </c>
      <c r="O1226" s="16" t="s">
        <v>689</v>
      </c>
      <c r="P1226" s="28" t="s">
        <v>150</v>
      </c>
      <c r="Q1226" s="26">
        <v>5.8</v>
      </c>
      <c r="R1226" s="29"/>
      <c r="S1226" s="26">
        <v>120</v>
      </c>
      <c r="T1226" s="26"/>
      <c r="U1226" s="26">
        <v>55</v>
      </c>
      <c r="V1226" s="26">
        <v>1</v>
      </c>
      <c r="W1226" s="31"/>
      <c r="X1226" s="31"/>
      <c r="Y1226" s="31"/>
      <c r="Z1226" s="26"/>
      <c r="AA1226" s="20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</row>
    <row r="1227" spans="1:138" s="138" customFormat="1" ht="12.75" customHeight="1" x14ac:dyDescent="0.2">
      <c r="A1227" s="26">
        <v>1286</v>
      </c>
      <c r="B1227" s="7" t="s">
        <v>19</v>
      </c>
      <c r="C1227" s="9" t="s">
        <v>1937</v>
      </c>
      <c r="D1227" s="9"/>
      <c r="E1227" s="8" t="s">
        <v>5552</v>
      </c>
      <c r="F1227" s="9"/>
      <c r="G1227" s="10" t="s">
        <v>5553</v>
      </c>
      <c r="H1227" s="2"/>
      <c r="I1227" s="9" t="s">
        <v>38</v>
      </c>
      <c r="J1227" s="9"/>
      <c r="K1227" s="9" t="s">
        <v>5554</v>
      </c>
      <c r="L1227" s="22">
        <v>43164</v>
      </c>
      <c r="M1227" s="12" t="s">
        <v>25</v>
      </c>
      <c r="N1227" s="24">
        <v>2015</v>
      </c>
      <c r="O1227" s="16" t="s">
        <v>296</v>
      </c>
      <c r="P1227" s="28" t="s">
        <v>140</v>
      </c>
      <c r="Q1227" s="26">
        <v>6.4</v>
      </c>
      <c r="R1227" s="29"/>
      <c r="S1227" s="26">
        <v>130</v>
      </c>
      <c r="T1227" s="26"/>
      <c r="U1227" s="26">
        <v>57</v>
      </c>
      <c r="V1227" s="26">
        <v>1</v>
      </c>
      <c r="W1227" s="31"/>
      <c r="X1227" s="31"/>
      <c r="Y1227" s="31"/>
      <c r="Z1227" s="26"/>
      <c r="AA1227" s="20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</row>
    <row r="1228" spans="1:138" s="138" customFormat="1" ht="12.75" customHeight="1" x14ac:dyDescent="0.2">
      <c r="A1228" s="26">
        <v>1287</v>
      </c>
      <c r="B1228" s="26" t="s">
        <v>19</v>
      </c>
      <c r="C1228" s="26" t="s">
        <v>676</v>
      </c>
      <c r="D1228" s="26"/>
      <c r="E1228" s="26" t="s">
        <v>5555</v>
      </c>
      <c r="F1228" s="26"/>
      <c r="G1228" s="43" t="s">
        <v>5556</v>
      </c>
      <c r="H1228" s="42"/>
      <c r="I1228" s="26" t="s">
        <v>38</v>
      </c>
      <c r="J1228" s="26"/>
      <c r="K1228" s="26" t="s">
        <v>5557</v>
      </c>
      <c r="L1228" s="48">
        <v>43878</v>
      </c>
      <c r="M1228" s="49" t="s">
        <v>25</v>
      </c>
      <c r="N1228" s="24">
        <v>2015</v>
      </c>
      <c r="O1228" s="16" t="s">
        <v>1082</v>
      </c>
      <c r="P1228" s="28" t="s">
        <v>47</v>
      </c>
      <c r="Q1228" s="26">
        <v>4.3</v>
      </c>
      <c r="R1228" s="29"/>
      <c r="S1228" s="26">
        <v>100</v>
      </c>
      <c r="T1228" s="26"/>
      <c r="U1228" s="26">
        <v>54</v>
      </c>
      <c r="V1228" s="26">
        <v>1</v>
      </c>
      <c r="W1228" s="31"/>
      <c r="X1228" s="31"/>
      <c r="Y1228" s="31"/>
      <c r="Z1228" s="26"/>
      <c r="AA1228" s="20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</row>
    <row r="1229" spans="1:138" s="138" customFormat="1" ht="12.75" customHeight="1" x14ac:dyDescent="0.2">
      <c r="A1229" s="26">
        <v>1288</v>
      </c>
      <c r="B1229" s="7" t="s">
        <v>19</v>
      </c>
      <c r="C1229" s="9" t="s">
        <v>2948</v>
      </c>
      <c r="D1229" s="9"/>
      <c r="E1229" s="8" t="s">
        <v>5558</v>
      </c>
      <c r="F1229" s="9"/>
      <c r="G1229" s="10" t="s">
        <v>5559</v>
      </c>
      <c r="H1229" s="2"/>
      <c r="I1229" s="9" t="s">
        <v>38</v>
      </c>
      <c r="J1229" s="9"/>
      <c r="K1229" s="9" t="s">
        <v>5554</v>
      </c>
      <c r="L1229" s="22">
        <v>43164</v>
      </c>
      <c r="M1229" s="12" t="s">
        <v>25</v>
      </c>
      <c r="N1229" s="24">
        <v>2015</v>
      </c>
      <c r="O1229" s="16" t="s">
        <v>296</v>
      </c>
      <c r="P1229" s="28" t="s">
        <v>47</v>
      </c>
      <c r="Q1229" s="26">
        <v>8.3000000000000007</v>
      </c>
      <c r="R1229" s="29"/>
      <c r="S1229" s="26">
        <v>220</v>
      </c>
      <c r="T1229" s="26"/>
      <c r="U1229" s="26">
        <v>50</v>
      </c>
      <c r="V1229" s="26">
        <v>2</v>
      </c>
      <c r="W1229" s="26"/>
      <c r="X1229" s="31"/>
      <c r="Y1229" s="31"/>
      <c r="Z1229" s="26"/>
      <c r="AA1229" s="20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</row>
    <row r="1230" spans="1:138" s="138" customFormat="1" ht="12.75" customHeight="1" x14ac:dyDescent="0.2">
      <c r="A1230" s="26">
        <v>1289</v>
      </c>
      <c r="B1230" s="7" t="s">
        <v>19</v>
      </c>
      <c r="C1230" s="9" t="s">
        <v>5560</v>
      </c>
      <c r="D1230" s="9"/>
      <c r="E1230" s="8" t="s">
        <v>5561</v>
      </c>
      <c r="F1230" s="9"/>
      <c r="G1230" s="10" t="s">
        <v>5562</v>
      </c>
      <c r="H1230" s="2"/>
      <c r="I1230" s="9" t="s">
        <v>51</v>
      </c>
      <c r="J1230" s="9"/>
      <c r="K1230" s="9" t="s">
        <v>5563</v>
      </c>
      <c r="L1230" s="22">
        <v>44258</v>
      </c>
      <c r="M1230" s="12" t="s">
        <v>25</v>
      </c>
      <c r="N1230" s="24">
        <v>2017</v>
      </c>
      <c r="O1230" s="16" t="s">
        <v>717</v>
      </c>
      <c r="P1230" s="28" t="s">
        <v>140</v>
      </c>
      <c r="Q1230" s="26">
        <v>5.4</v>
      </c>
      <c r="R1230" s="29"/>
      <c r="S1230" s="26">
        <v>125</v>
      </c>
      <c r="T1230" s="26"/>
      <c r="U1230" s="26">
        <v>57</v>
      </c>
      <c r="V1230" s="26">
        <v>1</v>
      </c>
      <c r="W1230" s="31"/>
      <c r="X1230" s="31"/>
      <c r="Y1230" s="31"/>
      <c r="Z1230" s="26"/>
      <c r="AA1230" s="20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</row>
    <row r="1231" spans="1:138" s="138" customFormat="1" ht="12.75" customHeight="1" x14ac:dyDescent="0.2">
      <c r="A1231" s="26">
        <v>1290</v>
      </c>
      <c r="B1231" s="7" t="s">
        <v>19</v>
      </c>
      <c r="C1231" s="9" t="s">
        <v>5560</v>
      </c>
      <c r="D1231" s="9"/>
      <c r="E1231" s="8" t="s">
        <v>5564</v>
      </c>
      <c r="F1231" s="9"/>
      <c r="G1231" s="10" t="s">
        <v>5565</v>
      </c>
      <c r="H1231" s="2"/>
      <c r="I1231" s="9" t="s">
        <v>51</v>
      </c>
      <c r="J1231" s="9"/>
      <c r="K1231" s="9" t="s">
        <v>5566</v>
      </c>
      <c r="L1231" s="22">
        <v>44396</v>
      </c>
      <c r="M1231" s="12" t="s">
        <v>25</v>
      </c>
      <c r="N1231" s="24">
        <v>2017</v>
      </c>
      <c r="O1231" s="16" t="s">
        <v>1364</v>
      </c>
      <c r="P1231" s="28" t="s">
        <v>140</v>
      </c>
      <c r="Q1231" s="26">
        <v>5.4</v>
      </c>
      <c r="R1231" s="29"/>
      <c r="S1231" s="26">
        <v>125</v>
      </c>
      <c r="T1231" s="26"/>
      <c r="U1231" s="26">
        <v>57</v>
      </c>
      <c r="V1231" s="26">
        <v>1</v>
      </c>
      <c r="W1231" s="31"/>
      <c r="X1231" s="31"/>
      <c r="Y1231" s="31"/>
      <c r="Z1231" s="26"/>
      <c r="AA1231" s="20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</row>
    <row r="1232" spans="1:138" s="138" customFormat="1" ht="12.75" customHeight="1" x14ac:dyDescent="0.2">
      <c r="A1232" s="26">
        <v>1291</v>
      </c>
      <c r="B1232" s="7" t="s">
        <v>19</v>
      </c>
      <c r="C1232" s="9" t="s">
        <v>5567</v>
      </c>
      <c r="D1232" s="9"/>
      <c r="E1232" s="8" t="s">
        <v>5568</v>
      </c>
      <c r="F1232" s="9"/>
      <c r="G1232" s="10" t="s">
        <v>5569</v>
      </c>
      <c r="H1232" s="2"/>
      <c r="I1232" s="9" t="s">
        <v>51</v>
      </c>
      <c r="J1232" s="9"/>
      <c r="K1232" s="9" t="s">
        <v>179</v>
      </c>
      <c r="L1232" s="22">
        <v>43879</v>
      </c>
      <c r="M1232" s="12" t="s">
        <v>25</v>
      </c>
      <c r="N1232" s="24">
        <v>2017</v>
      </c>
      <c r="O1232" s="16" t="s">
        <v>5570</v>
      </c>
      <c r="P1232" s="28" t="s">
        <v>140</v>
      </c>
      <c r="Q1232" s="26">
        <v>5</v>
      </c>
      <c r="R1232" s="29"/>
      <c r="S1232" s="26">
        <v>110</v>
      </c>
      <c r="T1232" s="26"/>
      <c r="U1232" s="26">
        <v>57</v>
      </c>
      <c r="V1232" s="26">
        <v>1</v>
      </c>
      <c r="W1232" s="31"/>
      <c r="X1232" s="31"/>
      <c r="Y1232" s="31"/>
      <c r="Z1232" s="26"/>
      <c r="AA1232" s="20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</row>
    <row r="1233" spans="1:138" s="138" customFormat="1" ht="12.75" customHeight="1" x14ac:dyDescent="0.2">
      <c r="A1233" s="26">
        <v>1292</v>
      </c>
      <c r="B1233" s="26" t="s">
        <v>19</v>
      </c>
      <c r="C1233" s="26" t="s">
        <v>5571</v>
      </c>
      <c r="D1233" s="26"/>
      <c r="E1233" s="26" t="s">
        <v>5572</v>
      </c>
      <c r="F1233" s="26"/>
      <c r="G1233" s="43" t="s">
        <v>5573</v>
      </c>
      <c r="H1233" s="42"/>
      <c r="I1233" s="7" t="s">
        <v>161</v>
      </c>
      <c r="J1233" s="26"/>
      <c r="K1233" s="26" t="s">
        <v>379</v>
      </c>
      <c r="L1233" s="48">
        <v>43636</v>
      </c>
      <c r="M1233" s="12" t="s">
        <v>25</v>
      </c>
      <c r="N1233" s="24">
        <v>2012</v>
      </c>
      <c r="O1233" s="16" t="s">
        <v>689</v>
      </c>
      <c r="P1233" s="28" t="s">
        <v>47</v>
      </c>
      <c r="Q1233" s="26">
        <v>8.5</v>
      </c>
      <c r="R1233" s="29"/>
      <c r="S1233" s="26">
        <v>230</v>
      </c>
      <c r="T1233" s="26"/>
      <c r="U1233" s="26" t="s">
        <v>34</v>
      </c>
      <c r="V1233" s="26">
        <v>2</v>
      </c>
      <c r="W1233" s="31"/>
      <c r="X1233" s="31"/>
      <c r="Y1233" s="31"/>
      <c r="Z1233" s="26"/>
      <c r="AA1233" s="20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</row>
    <row r="1234" spans="1:138" s="138" customFormat="1" ht="12.75" customHeight="1" x14ac:dyDescent="0.2">
      <c r="A1234" s="26">
        <v>1293</v>
      </c>
      <c r="B1234" s="26" t="s">
        <v>19</v>
      </c>
      <c r="C1234" s="26" t="s">
        <v>2215</v>
      </c>
      <c r="D1234" s="26"/>
      <c r="E1234" s="26" t="s">
        <v>5574</v>
      </c>
      <c r="F1234" s="26"/>
      <c r="G1234" s="43" t="s">
        <v>5575</v>
      </c>
      <c r="H1234" s="42"/>
      <c r="I1234" s="9" t="s">
        <v>38</v>
      </c>
      <c r="J1234" s="26"/>
      <c r="K1234" s="26" t="s">
        <v>597</v>
      </c>
      <c r="L1234" s="48">
        <v>43916</v>
      </c>
      <c r="M1234" s="12" t="s">
        <v>25</v>
      </c>
      <c r="N1234" s="24">
        <v>2013</v>
      </c>
      <c r="O1234" s="16" t="s">
        <v>4893</v>
      </c>
      <c r="P1234" s="28" t="s">
        <v>140</v>
      </c>
      <c r="Q1234" s="26">
        <v>6.1</v>
      </c>
      <c r="R1234" s="29"/>
      <c r="S1234" s="26">
        <v>115</v>
      </c>
      <c r="T1234" s="26"/>
      <c r="U1234" s="26">
        <v>57</v>
      </c>
      <c r="V1234" s="26">
        <v>1</v>
      </c>
      <c r="W1234" s="31"/>
      <c r="X1234" s="31"/>
      <c r="Y1234" s="31"/>
      <c r="Z1234" s="26"/>
      <c r="AA1234" s="20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</row>
    <row r="1235" spans="1:138" s="138" customFormat="1" ht="12.75" customHeight="1" x14ac:dyDescent="0.2">
      <c r="A1235" s="26">
        <v>1294</v>
      </c>
      <c r="B1235" s="26" t="s">
        <v>19</v>
      </c>
      <c r="C1235" s="26" t="s">
        <v>732</v>
      </c>
      <c r="D1235" s="26"/>
      <c r="E1235" s="26" t="s">
        <v>5576</v>
      </c>
      <c r="F1235" s="26"/>
      <c r="G1235" s="43" t="s">
        <v>5577</v>
      </c>
      <c r="H1235" s="42"/>
      <c r="I1235" s="9" t="s">
        <v>38</v>
      </c>
      <c r="J1235" s="26"/>
      <c r="K1235" s="26" t="s">
        <v>5578</v>
      </c>
      <c r="L1235" s="48">
        <v>43548</v>
      </c>
      <c r="M1235" s="49" t="s">
        <v>25</v>
      </c>
      <c r="N1235" s="51">
        <v>2017</v>
      </c>
      <c r="O1235" s="16" t="s">
        <v>26</v>
      </c>
      <c r="P1235" s="28" t="s">
        <v>33</v>
      </c>
      <c r="Q1235" s="26" t="s">
        <v>34</v>
      </c>
      <c r="R1235" s="29"/>
      <c r="S1235" s="26">
        <v>100</v>
      </c>
      <c r="T1235" s="26"/>
      <c r="U1235" s="31">
        <v>54</v>
      </c>
      <c r="V1235" s="31">
        <v>1</v>
      </c>
      <c r="W1235" s="31"/>
      <c r="X1235" s="31"/>
      <c r="Y1235" s="31"/>
      <c r="Z1235" s="26"/>
      <c r="AA1235" s="20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</row>
    <row r="1236" spans="1:138" s="138" customFormat="1" ht="12.75" customHeight="1" x14ac:dyDescent="0.2">
      <c r="A1236" s="26">
        <v>1295</v>
      </c>
      <c r="B1236" s="26" t="s">
        <v>19</v>
      </c>
      <c r="C1236" s="26" t="s">
        <v>514</v>
      </c>
      <c r="D1236" s="26"/>
      <c r="E1236" s="26" t="s">
        <v>5579</v>
      </c>
      <c r="F1236" s="26"/>
      <c r="G1236" s="43" t="s">
        <v>5580</v>
      </c>
      <c r="H1236" s="42"/>
      <c r="I1236" s="9" t="s">
        <v>38</v>
      </c>
      <c r="J1236" s="26"/>
      <c r="K1236" s="26" t="s">
        <v>5581</v>
      </c>
      <c r="L1236" s="48">
        <v>44261</v>
      </c>
      <c r="M1236" s="49" t="s">
        <v>25</v>
      </c>
      <c r="N1236" s="51">
        <v>2017</v>
      </c>
      <c r="O1236" s="16" t="s">
        <v>5582</v>
      </c>
      <c r="P1236" s="28" t="s">
        <v>47</v>
      </c>
      <c r="Q1236" s="26">
        <v>4.0999999999999996</v>
      </c>
      <c r="R1236" s="29"/>
      <c r="S1236" s="26">
        <v>85</v>
      </c>
      <c r="T1236" s="26"/>
      <c r="U1236" s="31">
        <v>54</v>
      </c>
      <c r="V1236" s="31">
        <v>1</v>
      </c>
      <c r="W1236" s="31"/>
      <c r="X1236" s="31"/>
      <c r="Y1236" s="31"/>
      <c r="Z1236" s="26"/>
      <c r="AA1236" s="20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</row>
    <row r="1237" spans="1:138" s="138" customFormat="1" ht="12.75" customHeight="1" x14ac:dyDescent="0.2">
      <c r="A1237" s="26">
        <v>1296</v>
      </c>
      <c r="B1237" s="26" t="s">
        <v>19</v>
      </c>
      <c r="C1237" s="26" t="s">
        <v>422</v>
      </c>
      <c r="D1237" s="26"/>
      <c r="E1237" s="26" t="s">
        <v>5583</v>
      </c>
      <c r="F1237" s="26"/>
      <c r="G1237" s="43" t="s">
        <v>5584</v>
      </c>
      <c r="H1237" s="42"/>
      <c r="I1237" s="26" t="s">
        <v>38</v>
      </c>
      <c r="J1237" s="26"/>
      <c r="K1237" s="26" t="s">
        <v>223</v>
      </c>
      <c r="L1237" s="48">
        <v>43555</v>
      </c>
      <c r="M1237" s="49" t="s">
        <v>25</v>
      </c>
      <c r="N1237" s="51">
        <v>2017</v>
      </c>
      <c r="O1237" s="16" t="s">
        <v>26</v>
      </c>
      <c r="P1237" s="28" t="s">
        <v>47</v>
      </c>
      <c r="Q1237" s="26">
        <v>6.1</v>
      </c>
      <c r="R1237" s="29"/>
      <c r="S1237" s="26">
        <v>120</v>
      </c>
      <c r="T1237" s="26"/>
      <c r="U1237" s="31">
        <v>54</v>
      </c>
      <c r="V1237" s="31">
        <v>1</v>
      </c>
      <c r="W1237" s="31"/>
      <c r="X1237" s="31"/>
      <c r="Y1237" s="31"/>
      <c r="Z1237" s="26"/>
      <c r="AA1237" s="20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</row>
    <row r="1238" spans="1:138" s="138" customFormat="1" ht="12.75" customHeight="1" x14ac:dyDescent="0.2">
      <c r="A1238" s="26">
        <v>1297</v>
      </c>
      <c r="B1238" s="26" t="s">
        <v>19</v>
      </c>
      <c r="C1238" s="9" t="s">
        <v>3701</v>
      </c>
      <c r="D1238" s="9"/>
      <c r="E1238" s="8" t="s">
        <v>5585</v>
      </c>
      <c r="F1238" s="9"/>
      <c r="G1238" s="10" t="s">
        <v>5586</v>
      </c>
      <c r="H1238" s="2"/>
      <c r="I1238" s="9" t="s">
        <v>23</v>
      </c>
      <c r="J1238" s="9"/>
      <c r="K1238" s="9" t="s">
        <v>5587</v>
      </c>
      <c r="L1238" s="22">
        <v>43197</v>
      </c>
      <c r="M1238" s="12" t="s">
        <v>25</v>
      </c>
      <c r="N1238" s="24">
        <v>2012</v>
      </c>
      <c r="O1238" s="16" t="s">
        <v>5588</v>
      </c>
      <c r="P1238" s="28" t="s">
        <v>47</v>
      </c>
      <c r="Q1238" s="26">
        <v>4.9000000000000004</v>
      </c>
      <c r="R1238" s="29"/>
      <c r="S1238" s="26">
        <v>110</v>
      </c>
      <c r="T1238" s="26"/>
      <c r="U1238" s="26">
        <v>49</v>
      </c>
      <c r="V1238" s="26">
        <v>1</v>
      </c>
      <c r="W1238" s="31"/>
      <c r="X1238" s="31"/>
      <c r="Y1238" s="31"/>
      <c r="Z1238" s="26"/>
      <c r="AA1238" s="20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</row>
    <row r="1239" spans="1:138" s="138" customFormat="1" ht="12.75" customHeight="1" x14ac:dyDescent="0.2">
      <c r="A1239" s="26">
        <v>1298</v>
      </c>
      <c r="B1239" s="26" t="s">
        <v>19</v>
      </c>
      <c r="C1239" s="31" t="s">
        <v>1504</v>
      </c>
      <c r="D1239" s="26"/>
      <c r="E1239" s="26" t="s">
        <v>5589</v>
      </c>
      <c r="F1239" s="26"/>
      <c r="G1239" s="43" t="s">
        <v>5590</v>
      </c>
      <c r="H1239" s="42"/>
      <c r="I1239" s="9" t="s">
        <v>45</v>
      </c>
      <c r="J1239" s="26"/>
      <c r="K1239" s="26" t="s">
        <v>5591</v>
      </c>
      <c r="L1239" s="48">
        <v>43937</v>
      </c>
      <c r="M1239" s="12" t="s">
        <v>25</v>
      </c>
      <c r="N1239" s="24">
        <v>2012</v>
      </c>
      <c r="O1239" s="16" t="s">
        <v>5592</v>
      </c>
      <c r="P1239" s="28" t="s">
        <v>140</v>
      </c>
      <c r="Q1239" s="26">
        <v>5.4</v>
      </c>
      <c r="R1239" s="29"/>
      <c r="S1239" s="26">
        <v>105</v>
      </c>
      <c r="T1239" s="26"/>
      <c r="U1239" s="26">
        <v>58</v>
      </c>
      <c r="V1239" s="26">
        <v>1</v>
      </c>
      <c r="W1239" s="31"/>
      <c r="X1239" s="31"/>
      <c r="Y1239" s="31"/>
      <c r="Z1239" s="26"/>
      <c r="AA1239" s="20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</row>
    <row r="1240" spans="1:138" s="138" customFormat="1" ht="12.75" customHeight="1" x14ac:dyDescent="0.2">
      <c r="A1240" s="26">
        <v>1299</v>
      </c>
      <c r="B1240" s="26" t="s">
        <v>78</v>
      </c>
      <c r="C1240" s="26" t="s">
        <v>141</v>
      </c>
      <c r="D1240" s="9" t="s">
        <v>5593</v>
      </c>
      <c r="E1240" s="9" t="s">
        <v>5594</v>
      </c>
      <c r="F1240" s="9" t="s">
        <v>5595</v>
      </c>
      <c r="G1240" s="10" t="s">
        <v>5596</v>
      </c>
      <c r="H1240" s="2" t="s">
        <v>5597</v>
      </c>
      <c r="I1240" s="9" t="s">
        <v>45</v>
      </c>
      <c r="J1240" s="26" t="s">
        <v>5598</v>
      </c>
      <c r="K1240" s="9" t="s">
        <v>5599</v>
      </c>
      <c r="L1240" s="22">
        <v>43959</v>
      </c>
      <c r="M1240" s="12" t="s">
        <v>25</v>
      </c>
      <c r="N1240" s="24">
        <v>2011</v>
      </c>
      <c r="O1240" s="16" t="s">
        <v>5600</v>
      </c>
      <c r="P1240" s="28" t="s">
        <v>3388</v>
      </c>
      <c r="Q1240" s="26">
        <v>5.8</v>
      </c>
      <c r="R1240" s="29">
        <v>28</v>
      </c>
      <c r="S1240" s="26">
        <v>100</v>
      </c>
      <c r="T1240" s="26">
        <v>146</v>
      </c>
      <c r="U1240" s="26">
        <v>47</v>
      </c>
      <c r="V1240" s="26">
        <v>1</v>
      </c>
      <c r="W1240" s="25">
        <v>43228</v>
      </c>
      <c r="X1240" s="26">
        <v>2011</v>
      </c>
      <c r="Y1240" s="26" t="s">
        <v>25</v>
      </c>
      <c r="Z1240" s="26"/>
      <c r="AA1240" s="20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</row>
    <row r="1241" spans="1:138" s="138" customFormat="1" ht="12.75" customHeight="1" x14ac:dyDescent="0.2">
      <c r="A1241" s="26">
        <v>1300</v>
      </c>
      <c r="B1241" s="31" t="s">
        <v>19</v>
      </c>
      <c r="C1241" s="26" t="s">
        <v>1264</v>
      </c>
      <c r="D1241" s="31"/>
      <c r="E1241" s="31" t="s">
        <v>5601</v>
      </c>
      <c r="F1241" s="31"/>
      <c r="G1241" s="56" t="s">
        <v>5602</v>
      </c>
      <c r="H1241" s="35"/>
      <c r="I1241" s="26" t="s">
        <v>45</v>
      </c>
      <c r="J1241" s="26"/>
      <c r="K1241" s="26" t="s">
        <v>5603</v>
      </c>
      <c r="L1241" s="48">
        <v>43939</v>
      </c>
      <c r="M1241" s="49" t="s">
        <v>25</v>
      </c>
      <c r="N1241" s="51">
        <v>2018</v>
      </c>
      <c r="O1241" s="16" t="s">
        <v>26</v>
      </c>
      <c r="P1241" s="28" t="s">
        <v>33</v>
      </c>
      <c r="Q1241" s="26">
        <v>5.0999999999999996</v>
      </c>
      <c r="R1241" s="29"/>
      <c r="S1241" s="26">
        <v>105</v>
      </c>
      <c r="T1241" s="26"/>
      <c r="U1241" s="31" t="s">
        <v>34</v>
      </c>
      <c r="V1241" s="31">
        <v>1</v>
      </c>
      <c r="W1241" s="25"/>
      <c r="X1241" s="26"/>
      <c r="Y1241" s="26"/>
      <c r="Z1241" s="26"/>
      <c r="AA1241" s="20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</row>
    <row r="1242" spans="1:138" s="138" customFormat="1" ht="12.75" customHeight="1" x14ac:dyDescent="0.2">
      <c r="A1242" s="26">
        <v>1301</v>
      </c>
      <c r="B1242" s="26" t="s">
        <v>78</v>
      </c>
      <c r="C1242" s="26" t="s">
        <v>5604</v>
      </c>
      <c r="D1242" s="9"/>
      <c r="E1242" s="9" t="s">
        <v>5605</v>
      </c>
      <c r="F1242" s="9"/>
      <c r="G1242" s="10" t="s">
        <v>5606</v>
      </c>
      <c r="H1242" s="2"/>
      <c r="I1242" s="9" t="s">
        <v>5607</v>
      </c>
      <c r="J1242" s="9"/>
      <c r="K1242" s="31" t="s">
        <v>1349</v>
      </c>
      <c r="L1242" s="36">
        <v>43782</v>
      </c>
      <c r="M1242" s="12" t="s">
        <v>25</v>
      </c>
      <c r="N1242" s="24">
        <v>2012</v>
      </c>
      <c r="O1242" s="16" t="s">
        <v>156</v>
      </c>
      <c r="P1242" s="28" t="s">
        <v>47</v>
      </c>
      <c r="Q1242" s="26">
        <v>4.9000000000000004</v>
      </c>
      <c r="R1242" s="29">
        <v>30</v>
      </c>
      <c r="S1242" s="26">
        <v>130</v>
      </c>
      <c r="T1242" s="26">
        <v>172</v>
      </c>
      <c r="U1242" s="31">
        <v>48</v>
      </c>
      <c r="V1242" s="31">
        <v>1</v>
      </c>
      <c r="W1242" s="25"/>
      <c r="X1242" s="26"/>
      <c r="Y1242" s="26"/>
      <c r="Z1242" s="26"/>
      <c r="AA1242" s="20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</row>
    <row r="1243" spans="1:138" s="138" customFormat="1" ht="12.75" customHeight="1" x14ac:dyDescent="0.2">
      <c r="A1243" s="26">
        <v>1302</v>
      </c>
      <c r="B1243" s="26" t="s">
        <v>19</v>
      </c>
      <c r="C1243" s="26" t="s">
        <v>1264</v>
      </c>
      <c r="D1243" s="26"/>
      <c r="E1243" s="26" t="s">
        <v>5608</v>
      </c>
      <c r="F1243" s="26"/>
      <c r="G1243" s="43" t="s">
        <v>5609</v>
      </c>
      <c r="H1243" s="42"/>
      <c r="I1243" s="26" t="s">
        <v>45</v>
      </c>
      <c r="J1243" s="26"/>
      <c r="K1243" s="26" t="s">
        <v>5610</v>
      </c>
      <c r="L1243" s="48">
        <v>43983</v>
      </c>
      <c r="M1243" s="49" t="s">
        <v>25</v>
      </c>
      <c r="N1243" s="51">
        <v>2018</v>
      </c>
      <c r="O1243" s="16" t="s">
        <v>26</v>
      </c>
      <c r="P1243" s="28" t="s">
        <v>33</v>
      </c>
      <c r="Q1243" s="26">
        <v>5.0999999999999996</v>
      </c>
      <c r="R1243" s="29"/>
      <c r="S1243" s="26">
        <v>105</v>
      </c>
      <c r="T1243" s="26"/>
      <c r="U1243" s="31" t="s">
        <v>34</v>
      </c>
      <c r="V1243" s="31">
        <v>1</v>
      </c>
      <c r="W1243" s="31"/>
      <c r="X1243" s="31"/>
      <c r="Y1243" s="31"/>
      <c r="Z1243" s="26"/>
      <c r="AA1243" s="20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</row>
    <row r="1244" spans="1:138" s="138" customFormat="1" ht="12.75" customHeight="1" x14ac:dyDescent="0.2">
      <c r="A1244" s="26">
        <v>1303</v>
      </c>
      <c r="B1244" s="26" t="s">
        <v>19</v>
      </c>
      <c r="C1244" s="26" t="s">
        <v>2917</v>
      </c>
      <c r="D1244" s="26"/>
      <c r="E1244" s="26" t="s">
        <v>5611</v>
      </c>
      <c r="F1244" s="26"/>
      <c r="G1244" s="43" t="s">
        <v>5612</v>
      </c>
      <c r="H1244" s="42"/>
      <c r="I1244" s="26" t="s">
        <v>2920</v>
      </c>
      <c r="J1244" s="9"/>
      <c r="K1244" s="26" t="s">
        <v>5613</v>
      </c>
      <c r="L1244" s="48">
        <v>43869</v>
      </c>
      <c r="M1244" s="49" t="s">
        <v>25</v>
      </c>
      <c r="N1244" s="51">
        <v>2015</v>
      </c>
      <c r="O1244" s="16" t="s">
        <v>3264</v>
      </c>
      <c r="P1244" s="28" t="s">
        <v>47</v>
      </c>
      <c r="Q1244" s="26">
        <v>5.6</v>
      </c>
      <c r="R1244" s="29"/>
      <c r="S1244" s="26">
        <v>100</v>
      </c>
      <c r="T1244" s="26"/>
      <c r="U1244" s="31">
        <v>53</v>
      </c>
      <c r="V1244" s="31">
        <v>1</v>
      </c>
      <c r="W1244" s="31"/>
      <c r="X1244" s="31"/>
      <c r="Y1244" s="31"/>
      <c r="Z1244" s="26"/>
      <c r="AA1244" s="20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</row>
    <row r="1245" spans="1:138" s="138" customFormat="1" ht="12.75" customHeight="1" x14ac:dyDescent="0.2">
      <c r="A1245" s="26">
        <v>1304</v>
      </c>
      <c r="B1245" s="26" t="s">
        <v>19</v>
      </c>
      <c r="C1245" s="26" t="s">
        <v>4034</v>
      </c>
      <c r="D1245" s="26"/>
      <c r="E1245" s="26" t="s">
        <v>5614</v>
      </c>
      <c r="F1245" s="26"/>
      <c r="G1245" s="43" t="s">
        <v>5615</v>
      </c>
      <c r="H1245" s="42"/>
      <c r="I1245" s="26" t="s">
        <v>51</v>
      </c>
      <c r="J1245" s="26"/>
      <c r="K1245" s="26" t="s">
        <v>5616</v>
      </c>
      <c r="L1245" s="48">
        <v>43993</v>
      </c>
      <c r="M1245" s="49" t="s">
        <v>25</v>
      </c>
      <c r="N1245" s="51">
        <v>2017</v>
      </c>
      <c r="O1245" s="16" t="s">
        <v>628</v>
      </c>
      <c r="P1245" s="28" t="s">
        <v>47</v>
      </c>
      <c r="Q1245" s="26">
        <v>5.8</v>
      </c>
      <c r="R1245" s="29"/>
      <c r="S1245" s="26">
        <v>120</v>
      </c>
      <c r="T1245" s="26"/>
      <c r="U1245" s="31">
        <v>55</v>
      </c>
      <c r="V1245" s="31">
        <v>1</v>
      </c>
      <c r="W1245" s="31"/>
      <c r="X1245" s="31"/>
      <c r="Y1245" s="31"/>
      <c r="Z1245" s="26"/>
      <c r="AA1245" s="20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</row>
    <row r="1246" spans="1:138" s="138" customFormat="1" ht="12.75" customHeight="1" x14ac:dyDescent="0.2">
      <c r="A1246" s="26">
        <v>1305</v>
      </c>
      <c r="B1246" s="26" t="s">
        <v>19</v>
      </c>
      <c r="C1246" s="26" t="s">
        <v>1777</v>
      </c>
      <c r="D1246" s="26"/>
      <c r="E1246" s="26" t="s">
        <v>5617</v>
      </c>
      <c r="F1246" s="26"/>
      <c r="G1246" s="43" t="s">
        <v>5618</v>
      </c>
      <c r="H1246" s="42"/>
      <c r="I1246" s="9" t="s">
        <v>23</v>
      </c>
      <c r="J1246" s="26"/>
      <c r="K1246" s="26" t="s">
        <v>5619</v>
      </c>
      <c r="L1246" s="48">
        <v>44120</v>
      </c>
      <c r="M1246" s="49" t="s">
        <v>25</v>
      </c>
      <c r="N1246" s="51">
        <v>2006</v>
      </c>
      <c r="O1246" s="16" t="s">
        <v>1181</v>
      </c>
      <c r="P1246" s="28" t="s">
        <v>3388</v>
      </c>
      <c r="Q1246" s="26">
        <v>4.8</v>
      </c>
      <c r="R1246" s="29"/>
      <c r="S1246" s="26">
        <v>105</v>
      </c>
      <c r="T1246" s="26"/>
      <c r="U1246" s="31">
        <v>45</v>
      </c>
      <c r="V1246" s="31">
        <v>1</v>
      </c>
      <c r="W1246" s="31"/>
      <c r="X1246" s="31"/>
      <c r="Y1246" s="31"/>
      <c r="Z1246" s="26"/>
      <c r="AA1246" s="20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</row>
    <row r="1247" spans="1:138" s="138" customFormat="1" ht="12.75" customHeight="1" x14ac:dyDescent="0.2">
      <c r="A1247" s="26">
        <v>1306</v>
      </c>
      <c r="B1247" s="26" t="s">
        <v>19</v>
      </c>
      <c r="C1247" s="26" t="s">
        <v>514</v>
      </c>
      <c r="D1247" s="26"/>
      <c r="E1247" s="26" t="s">
        <v>5620</v>
      </c>
      <c r="F1247" s="26"/>
      <c r="G1247" s="43" t="s">
        <v>5621</v>
      </c>
      <c r="H1247" s="42"/>
      <c r="I1247" s="26" t="s">
        <v>38</v>
      </c>
      <c r="J1247" s="26"/>
      <c r="K1247" s="26" t="s">
        <v>5622</v>
      </c>
      <c r="L1247" s="48">
        <v>44000</v>
      </c>
      <c r="M1247" s="49" t="s">
        <v>25</v>
      </c>
      <c r="N1247" s="51">
        <v>2016</v>
      </c>
      <c r="O1247" s="16" t="s">
        <v>237</v>
      </c>
      <c r="P1247" s="28" t="s">
        <v>47</v>
      </c>
      <c r="Q1247" s="26">
        <v>4.0999999999999996</v>
      </c>
      <c r="R1247" s="29"/>
      <c r="S1247" s="26">
        <v>85</v>
      </c>
      <c r="T1247" s="26"/>
      <c r="U1247" s="31">
        <v>54</v>
      </c>
      <c r="V1247" s="31">
        <v>1</v>
      </c>
      <c r="W1247" s="31"/>
      <c r="X1247" s="31"/>
      <c r="Y1247" s="31"/>
      <c r="Z1247" s="26"/>
      <c r="AA1247" s="20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</row>
    <row r="1248" spans="1:138" s="138" customFormat="1" ht="12.75" customHeight="1" x14ac:dyDescent="0.2">
      <c r="A1248" s="26">
        <v>1307</v>
      </c>
      <c r="B1248" s="26" t="s">
        <v>19</v>
      </c>
      <c r="C1248" s="26" t="s">
        <v>314</v>
      </c>
      <c r="D1248" s="26"/>
      <c r="E1248" s="26" t="s">
        <v>5623</v>
      </c>
      <c r="F1248" s="26"/>
      <c r="G1248" s="43" t="s">
        <v>5624</v>
      </c>
      <c r="H1248" s="42"/>
      <c r="I1248" s="26" t="s">
        <v>319</v>
      </c>
      <c r="J1248" s="26"/>
      <c r="K1248" s="26" t="s">
        <v>5625</v>
      </c>
      <c r="L1248" s="48">
        <v>44000</v>
      </c>
      <c r="M1248" s="49" t="s">
        <v>25</v>
      </c>
      <c r="N1248" s="51">
        <v>2018</v>
      </c>
      <c r="O1248" s="16" t="s">
        <v>26</v>
      </c>
      <c r="P1248" s="28" t="s">
        <v>47</v>
      </c>
      <c r="Q1248" s="26">
        <v>6</v>
      </c>
      <c r="R1248" s="29"/>
      <c r="S1248" s="26">
        <v>120</v>
      </c>
      <c r="T1248" s="26"/>
      <c r="U1248" s="31">
        <v>50</v>
      </c>
      <c r="V1248" s="31">
        <v>1</v>
      </c>
      <c r="W1248" s="31"/>
      <c r="X1248" s="31"/>
      <c r="Y1248" s="31"/>
      <c r="Z1248" s="26"/>
      <c r="AA1248" s="20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</row>
    <row r="1249" spans="1:138" s="138" customFormat="1" ht="12.75" customHeight="1" x14ac:dyDescent="0.2">
      <c r="A1249" s="26">
        <v>1308</v>
      </c>
      <c r="B1249" s="26" t="s">
        <v>19</v>
      </c>
      <c r="C1249" s="26" t="s">
        <v>5626</v>
      </c>
      <c r="D1249" s="26"/>
      <c r="E1249" s="26" t="s">
        <v>5627</v>
      </c>
      <c r="F1249" s="26"/>
      <c r="G1249" s="43" t="s">
        <v>5628</v>
      </c>
      <c r="H1249" s="42"/>
      <c r="I1249" s="9" t="s">
        <v>23</v>
      </c>
      <c r="J1249" s="26"/>
      <c r="K1249" s="26" t="s">
        <v>5629</v>
      </c>
      <c r="L1249" s="48">
        <v>43581</v>
      </c>
      <c r="M1249" s="49" t="s">
        <v>25</v>
      </c>
      <c r="N1249" s="51">
        <v>2017</v>
      </c>
      <c r="O1249" s="16" t="s">
        <v>26</v>
      </c>
      <c r="P1249" s="28" t="s">
        <v>33</v>
      </c>
      <c r="Q1249" s="26">
        <v>4.05</v>
      </c>
      <c r="R1249" s="29"/>
      <c r="S1249" s="26">
        <v>81</v>
      </c>
      <c r="T1249" s="26"/>
      <c r="U1249" s="26">
        <v>50</v>
      </c>
      <c r="V1249" s="31">
        <v>1</v>
      </c>
      <c r="W1249" s="31"/>
      <c r="X1249" s="31"/>
      <c r="Y1249" s="31"/>
      <c r="Z1249" s="26"/>
      <c r="AA1249" s="20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</row>
    <row r="1250" spans="1:138" s="138" customFormat="1" ht="12.75" customHeight="1" x14ac:dyDescent="0.2">
      <c r="A1250" s="26">
        <v>1309</v>
      </c>
      <c r="B1250" s="26" t="s">
        <v>19</v>
      </c>
      <c r="C1250" s="26" t="s">
        <v>5630</v>
      </c>
      <c r="D1250" s="26"/>
      <c r="E1250" s="26" t="s">
        <v>5631</v>
      </c>
      <c r="F1250" s="26"/>
      <c r="G1250" s="43" t="s">
        <v>5632</v>
      </c>
      <c r="H1250" s="42"/>
      <c r="I1250" s="9" t="s">
        <v>23</v>
      </c>
      <c r="J1250" s="26"/>
      <c r="K1250" s="26" t="s">
        <v>5629</v>
      </c>
      <c r="L1250" s="48">
        <v>43581</v>
      </c>
      <c r="M1250" s="49" t="s">
        <v>25</v>
      </c>
      <c r="N1250" s="51">
        <v>2017</v>
      </c>
      <c r="O1250" s="16" t="s">
        <v>26</v>
      </c>
      <c r="P1250" s="28" t="s">
        <v>33</v>
      </c>
      <c r="Q1250" s="26">
        <v>4.3</v>
      </c>
      <c r="R1250" s="29"/>
      <c r="S1250" s="26">
        <v>94</v>
      </c>
      <c r="T1250" s="26"/>
      <c r="U1250" s="26">
        <v>50</v>
      </c>
      <c r="V1250" s="31">
        <v>1</v>
      </c>
      <c r="W1250" s="31"/>
      <c r="X1250" s="31"/>
      <c r="Y1250" s="31"/>
      <c r="Z1250" s="26"/>
      <c r="AA1250" s="20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</row>
    <row r="1251" spans="1:138" s="138" customFormat="1" ht="12.75" customHeight="1" x14ac:dyDescent="0.2">
      <c r="A1251" s="26">
        <v>1310</v>
      </c>
      <c r="B1251" s="26" t="s">
        <v>19</v>
      </c>
      <c r="C1251" s="26" t="s">
        <v>5633</v>
      </c>
      <c r="D1251" s="26"/>
      <c r="E1251" s="26" t="s">
        <v>5634</v>
      </c>
      <c r="F1251" s="26"/>
      <c r="G1251" s="43" t="s">
        <v>5635</v>
      </c>
      <c r="H1251" s="42"/>
      <c r="I1251" s="9" t="s">
        <v>23</v>
      </c>
      <c r="J1251" s="26"/>
      <c r="K1251" s="26" t="s">
        <v>5629</v>
      </c>
      <c r="L1251" s="48">
        <v>43581</v>
      </c>
      <c r="M1251" s="49" t="s">
        <v>25</v>
      </c>
      <c r="N1251" s="51">
        <v>2017</v>
      </c>
      <c r="O1251" s="16" t="s">
        <v>26</v>
      </c>
      <c r="P1251" s="28" t="s">
        <v>33</v>
      </c>
      <c r="Q1251" s="26">
        <v>4.5999999999999996</v>
      </c>
      <c r="R1251" s="29"/>
      <c r="S1251" s="26">
        <v>108</v>
      </c>
      <c r="T1251" s="26"/>
      <c r="U1251" s="26">
        <v>50</v>
      </c>
      <c r="V1251" s="31">
        <v>1</v>
      </c>
      <c r="W1251" s="31"/>
      <c r="X1251" s="31"/>
      <c r="Y1251" s="31"/>
      <c r="Z1251" s="26"/>
      <c r="AA1251" s="20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</row>
    <row r="1252" spans="1:138" s="138" customFormat="1" ht="12.75" customHeight="1" x14ac:dyDescent="0.2">
      <c r="A1252" s="26">
        <v>1311</v>
      </c>
      <c r="B1252" s="26" t="s">
        <v>19</v>
      </c>
      <c r="C1252" s="26" t="s">
        <v>2510</v>
      </c>
      <c r="D1252" s="26"/>
      <c r="E1252" s="26" t="s">
        <v>5636</v>
      </c>
      <c r="F1252" s="26"/>
      <c r="G1252" s="43" t="s">
        <v>5637</v>
      </c>
      <c r="H1252" s="42"/>
      <c r="I1252" s="9" t="s">
        <v>23</v>
      </c>
      <c r="J1252" s="26"/>
      <c r="K1252" s="26" t="s">
        <v>5629</v>
      </c>
      <c r="L1252" s="48">
        <v>43581</v>
      </c>
      <c r="M1252" s="49" t="s">
        <v>25</v>
      </c>
      <c r="N1252" s="51">
        <v>2016</v>
      </c>
      <c r="O1252" s="16" t="s">
        <v>26</v>
      </c>
      <c r="P1252" s="28" t="s">
        <v>47</v>
      </c>
      <c r="Q1252" s="26">
        <v>4.5999999999999996</v>
      </c>
      <c r="R1252" s="29"/>
      <c r="S1252" s="26">
        <v>94</v>
      </c>
      <c r="T1252" s="26"/>
      <c r="U1252" s="26" t="s">
        <v>34</v>
      </c>
      <c r="V1252" s="31">
        <v>1</v>
      </c>
      <c r="W1252" s="31"/>
      <c r="X1252" s="31"/>
      <c r="Y1252" s="31"/>
      <c r="Z1252" s="26"/>
      <c r="AA1252" s="20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</row>
    <row r="1253" spans="1:138" ht="12.75" customHeight="1" x14ac:dyDescent="0.2">
      <c r="A1253" s="26">
        <v>1312</v>
      </c>
      <c r="B1253" s="26" t="s">
        <v>19</v>
      </c>
      <c r="C1253" s="26" t="s">
        <v>5638</v>
      </c>
      <c r="D1253" s="26"/>
      <c r="E1253" s="26" t="s">
        <v>5639</v>
      </c>
      <c r="F1253" s="26"/>
      <c r="G1253" s="43" t="s">
        <v>5640</v>
      </c>
      <c r="H1253" s="42"/>
      <c r="I1253" s="26" t="s">
        <v>1042</v>
      </c>
      <c r="J1253" s="26"/>
      <c r="K1253" s="26" t="s">
        <v>5641</v>
      </c>
      <c r="L1253" s="48">
        <v>44270</v>
      </c>
      <c r="M1253" s="49" t="s">
        <v>25</v>
      </c>
      <c r="N1253" s="51">
        <v>2019</v>
      </c>
      <c r="O1253" s="16" t="s">
        <v>26</v>
      </c>
      <c r="P1253" s="28" t="s">
        <v>47</v>
      </c>
      <c r="Q1253" s="26">
        <v>3.9</v>
      </c>
      <c r="R1253" s="29"/>
      <c r="S1253" s="26">
        <v>92</v>
      </c>
      <c r="T1253" s="26"/>
      <c r="U1253" s="31" t="s">
        <v>34</v>
      </c>
      <c r="V1253" s="31">
        <v>1</v>
      </c>
      <c r="W1253" s="31"/>
      <c r="X1253" s="31"/>
      <c r="Y1253" s="31"/>
      <c r="Z1253" s="26"/>
      <c r="AA1253" s="20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</row>
    <row r="1254" spans="1:138" ht="12.75" customHeight="1" x14ac:dyDescent="0.2">
      <c r="A1254" s="26">
        <v>1313</v>
      </c>
      <c r="B1254" s="26" t="s">
        <v>19</v>
      </c>
      <c r="C1254" s="26" t="s">
        <v>538</v>
      </c>
      <c r="D1254" s="26"/>
      <c r="E1254" s="26" t="s">
        <v>5642</v>
      </c>
      <c r="F1254" s="26"/>
      <c r="G1254" s="43" t="s">
        <v>5643</v>
      </c>
      <c r="H1254" s="42"/>
      <c r="I1254" s="26" t="s">
        <v>4199</v>
      </c>
      <c r="J1254" s="26"/>
      <c r="K1254" s="9" t="s">
        <v>1066</v>
      </c>
      <c r="L1254" s="22">
        <v>44298</v>
      </c>
      <c r="M1254" s="12" t="s">
        <v>25</v>
      </c>
      <c r="N1254" s="24">
        <v>2017</v>
      </c>
      <c r="O1254" s="16" t="s">
        <v>5644</v>
      </c>
      <c r="P1254" s="28" t="s">
        <v>47</v>
      </c>
      <c r="Q1254" s="26">
        <v>6.1</v>
      </c>
      <c r="R1254" s="29"/>
      <c r="S1254" s="26">
        <v>115</v>
      </c>
      <c r="T1254" s="26"/>
      <c r="U1254" s="26">
        <v>53</v>
      </c>
      <c r="V1254" s="26">
        <v>1</v>
      </c>
      <c r="W1254" s="31"/>
      <c r="X1254" s="31"/>
      <c r="Y1254" s="31"/>
      <c r="Z1254" s="26"/>
      <c r="AA1254" s="20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</row>
    <row r="1255" spans="1:138" ht="12.75" customHeight="1" x14ac:dyDescent="0.2">
      <c r="A1255" s="26">
        <v>1314</v>
      </c>
      <c r="B1255" s="7" t="s">
        <v>19</v>
      </c>
      <c r="C1255" s="26" t="s">
        <v>5645</v>
      </c>
      <c r="D1255" s="9"/>
      <c r="E1255" s="8" t="s">
        <v>5646</v>
      </c>
      <c r="F1255" s="2"/>
      <c r="G1255" s="10" t="s">
        <v>5647</v>
      </c>
      <c r="H1255" s="2"/>
      <c r="I1255" s="8" t="s">
        <v>161</v>
      </c>
      <c r="J1255" s="9"/>
      <c r="K1255" s="26" t="s">
        <v>897</v>
      </c>
      <c r="L1255" s="48">
        <v>43594</v>
      </c>
      <c r="M1255" s="12" t="s">
        <v>25</v>
      </c>
      <c r="N1255" s="24">
        <v>2017</v>
      </c>
      <c r="O1255" s="16" t="s">
        <v>26</v>
      </c>
      <c r="P1255" s="28" t="s">
        <v>47</v>
      </c>
      <c r="Q1255" s="26">
        <v>5.3</v>
      </c>
      <c r="R1255" s="29"/>
      <c r="S1255" s="26">
        <v>110</v>
      </c>
      <c r="T1255" s="26"/>
      <c r="U1255" s="26">
        <v>53</v>
      </c>
      <c r="V1255" s="26">
        <v>1</v>
      </c>
      <c r="W1255" s="31"/>
      <c r="X1255" s="31"/>
      <c r="Y1255" s="31"/>
      <c r="Z1255" s="26"/>
      <c r="AA1255" s="20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</row>
    <row r="1256" spans="1:138" s="32" customFormat="1" ht="12.75" customHeight="1" x14ac:dyDescent="0.2">
      <c r="A1256" s="26">
        <v>1315</v>
      </c>
      <c r="B1256" s="26" t="s">
        <v>19</v>
      </c>
      <c r="C1256" s="41" t="s">
        <v>1060</v>
      </c>
      <c r="D1256" s="26"/>
      <c r="E1256" s="26" t="s">
        <v>5648</v>
      </c>
      <c r="F1256" s="26"/>
      <c r="G1256" s="43" t="s">
        <v>5649</v>
      </c>
      <c r="H1256" s="42"/>
      <c r="I1256" s="26" t="s">
        <v>66</v>
      </c>
      <c r="J1256" s="26"/>
      <c r="K1256" s="31" t="s">
        <v>2881</v>
      </c>
      <c r="L1256" s="36">
        <v>43906</v>
      </c>
      <c r="M1256" s="12" t="s">
        <v>25</v>
      </c>
      <c r="N1256" s="24">
        <v>2018</v>
      </c>
      <c r="O1256" s="16" t="s">
        <v>26</v>
      </c>
      <c r="P1256" s="28" t="s">
        <v>140</v>
      </c>
      <c r="Q1256" s="26">
        <v>5.5</v>
      </c>
      <c r="R1256" s="29"/>
      <c r="S1256" s="26">
        <v>105</v>
      </c>
      <c r="T1256" s="26"/>
      <c r="U1256" s="26">
        <v>58</v>
      </c>
      <c r="V1256" s="26">
        <v>1</v>
      </c>
      <c r="W1256" s="31"/>
      <c r="X1256" s="31"/>
      <c r="Y1256" s="31"/>
      <c r="Z1256" s="26"/>
      <c r="AA1256" s="30"/>
      <c r="AB1256" s="31"/>
      <c r="AC1256" s="31"/>
      <c r="AD1256" s="31"/>
      <c r="AE1256" s="31"/>
      <c r="AF1256" s="31"/>
      <c r="AG1256" s="31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139"/>
      <c r="CB1256" s="139"/>
      <c r="CC1256" s="139"/>
      <c r="CD1256" s="139"/>
      <c r="CE1256" s="139"/>
      <c r="CF1256" s="139"/>
      <c r="CG1256" s="139"/>
      <c r="CH1256" s="139"/>
      <c r="CI1256" s="139"/>
      <c r="CJ1256" s="139"/>
      <c r="CK1256" s="139"/>
      <c r="CL1256" s="139"/>
      <c r="CM1256" s="139"/>
      <c r="CN1256" s="139"/>
      <c r="CO1256" s="139"/>
      <c r="CP1256" s="139"/>
      <c r="CQ1256" s="139"/>
      <c r="CR1256" s="139"/>
      <c r="CS1256" s="139"/>
      <c r="CT1256" s="139"/>
      <c r="CU1256" s="139"/>
      <c r="CV1256" s="139"/>
      <c r="CW1256" s="139"/>
      <c r="CX1256" s="139"/>
      <c r="CY1256" s="139"/>
      <c r="CZ1256" s="139"/>
      <c r="DA1256" s="139"/>
      <c r="DB1256" s="139"/>
      <c r="DC1256" s="139"/>
      <c r="DD1256" s="139"/>
      <c r="DE1256" s="139"/>
      <c r="DF1256" s="139"/>
      <c r="DG1256" s="139"/>
    </row>
    <row r="1257" spans="1:138" ht="12.75" customHeight="1" x14ac:dyDescent="0.2">
      <c r="A1257" s="26">
        <v>1316</v>
      </c>
      <c r="B1257" s="26" t="s">
        <v>19</v>
      </c>
      <c r="C1257" s="26" t="s">
        <v>5650</v>
      </c>
      <c r="D1257" s="9"/>
      <c r="E1257" s="9" t="s">
        <v>5651</v>
      </c>
      <c r="F1257" s="9"/>
      <c r="G1257" s="10" t="s">
        <v>5652</v>
      </c>
      <c r="H1257" s="2"/>
      <c r="I1257" s="9" t="s">
        <v>319</v>
      </c>
      <c r="J1257" s="26"/>
      <c r="K1257" s="9" t="s">
        <v>4226</v>
      </c>
      <c r="L1257" s="22">
        <v>44004</v>
      </c>
      <c r="M1257" s="12" t="s">
        <v>25</v>
      </c>
      <c r="N1257" s="24">
        <v>2018</v>
      </c>
      <c r="O1257" s="16" t="s">
        <v>26</v>
      </c>
      <c r="P1257" s="28" t="s">
        <v>47</v>
      </c>
      <c r="Q1257" s="26">
        <v>5.8</v>
      </c>
      <c r="R1257" s="29"/>
      <c r="S1257" s="26">
        <v>100</v>
      </c>
      <c r="T1257" s="26"/>
      <c r="U1257" s="26">
        <v>50</v>
      </c>
      <c r="V1257" s="26">
        <v>1</v>
      </c>
      <c r="W1257" s="25"/>
      <c r="X1257" s="26"/>
      <c r="Y1257" s="26"/>
      <c r="Z1257" s="26"/>
      <c r="AA1257" s="20"/>
      <c r="AB1257" s="21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</row>
    <row r="1258" spans="1:138" ht="12.75" customHeight="1" x14ac:dyDescent="0.2">
      <c r="A1258" s="26">
        <v>1317</v>
      </c>
      <c r="B1258" s="26" t="s">
        <v>78</v>
      </c>
      <c r="C1258" s="77" t="s">
        <v>5653</v>
      </c>
      <c r="D1258" s="26" t="s">
        <v>5654</v>
      </c>
      <c r="E1258" s="26" t="s">
        <v>5655</v>
      </c>
      <c r="F1258" s="26" t="s">
        <v>4290</v>
      </c>
      <c r="G1258" s="43" t="s">
        <v>5656</v>
      </c>
      <c r="H1258" s="42" t="s">
        <v>5657</v>
      </c>
      <c r="I1258" s="9" t="s">
        <v>367</v>
      </c>
      <c r="J1258" s="9" t="s">
        <v>85</v>
      </c>
      <c r="K1258" s="9" t="s">
        <v>5658</v>
      </c>
      <c r="L1258" s="22">
        <v>44012</v>
      </c>
      <c r="M1258" s="12" t="s">
        <v>25</v>
      </c>
      <c r="N1258" s="24">
        <v>2013</v>
      </c>
      <c r="O1258" s="16" t="s">
        <v>5659</v>
      </c>
      <c r="P1258" s="28" t="s">
        <v>140</v>
      </c>
      <c r="Q1258" s="26">
        <v>6.4</v>
      </c>
      <c r="R1258" s="29" t="s">
        <v>4293</v>
      </c>
      <c r="S1258" s="26">
        <v>105</v>
      </c>
      <c r="T1258" s="26">
        <v>125</v>
      </c>
      <c r="U1258" s="26">
        <v>60</v>
      </c>
      <c r="V1258" s="26">
        <v>1</v>
      </c>
      <c r="W1258" s="25">
        <v>43281</v>
      </c>
      <c r="X1258" s="26">
        <v>2008</v>
      </c>
      <c r="Y1258" s="26" t="s">
        <v>25</v>
      </c>
      <c r="Z1258" s="26"/>
      <c r="AA1258" s="20"/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</row>
    <row r="1259" spans="1:138" ht="12.75" customHeight="1" x14ac:dyDescent="0.2">
      <c r="A1259" s="26">
        <v>1318</v>
      </c>
      <c r="B1259" s="7" t="s">
        <v>19</v>
      </c>
      <c r="C1259" s="9" t="s">
        <v>262</v>
      </c>
      <c r="D1259" s="9"/>
      <c r="E1259" s="8" t="s">
        <v>5660</v>
      </c>
      <c r="F1259" s="9"/>
      <c r="G1259" s="10" t="s">
        <v>5661</v>
      </c>
      <c r="H1259" s="2"/>
      <c r="I1259" s="9" t="s">
        <v>38</v>
      </c>
      <c r="J1259" s="9"/>
      <c r="K1259" s="9" t="s">
        <v>4433</v>
      </c>
      <c r="L1259" s="22">
        <v>43646</v>
      </c>
      <c r="M1259" s="12" t="s">
        <v>25</v>
      </c>
      <c r="N1259" s="24">
        <v>2006</v>
      </c>
      <c r="O1259" s="16" t="s">
        <v>2332</v>
      </c>
      <c r="P1259" s="28" t="s">
        <v>5662</v>
      </c>
      <c r="Q1259" s="26">
        <v>4.7</v>
      </c>
      <c r="R1259" s="29"/>
      <c r="S1259" s="26">
        <v>105</v>
      </c>
      <c r="T1259" s="26"/>
      <c r="U1259" s="26">
        <v>48</v>
      </c>
      <c r="V1259" s="26">
        <v>1</v>
      </c>
      <c r="W1259" s="25"/>
      <c r="X1259" s="26"/>
      <c r="Y1259" s="26"/>
      <c r="Z1259" s="26"/>
      <c r="AA1259" s="20"/>
      <c r="AB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</row>
    <row r="1260" spans="1:138" ht="12.75" customHeight="1" x14ac:dyDescent="0.2">
      <c r="A1260" s="26">
        <v>1319</v>
      </c>
      <c r="B1260" s="26" t="s">
        <v>19</v>
      </c>
      <c r="C1260" s="26" t="s">
        <v>5663</v>
      </c>
      <c r="D1260" s="26"/>
      <c r="E1260" s="26" t="s">
        <v>5664</v>
      </c>
      <c r="F1260" s="26"/>
      <c r="G1260" s="43" t="s">
        <v>5665</v>
      </c>
      <c r="H1260" s="42"/>
      <c r="I1260" s="26" t="s">
        <v>66</v>
      </c>
      <c r="J1260" s="26"/>
      <c r="K1260" s="9" t="s">
        <v>721</v>
      </c>
      <c r="L1260" s="22">
        <v>44250</v>
      </c>
      <c r="M1260" s="12" t="s">
        <v>25</v>
      </c>
      <c r="N1260" s="24">
        <v>2017</v>
      </c>
      <c r="O1260" s="16" t="s">
        <v>5666</v>
      </c>
      <c r="P1260" s="28" t="s">
        <v>47</v>
      </c>
      <c r="Q1260" s="26">
        <v>4</v>
      </c>
      <c r="R1260" s="29"/>
      <c r="S1260" s="26">
        <v>95</v>
      </c>
      <c r="T1260" s="26"/>
      <c r="U1260" s="26">
        <v>53</v>
      </c>
      <c r="V1260" s="26">
        <v>1</v>
      </c>
      <c r="W1260" s="31"/>
      <c r="X1260" s="31"/>
      <c r="Y1260" s="31"/>
      <c r="Z1260" s="26"/>
      <c r="AA1260" s="20"/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</row>
    <row r="1261" spans="1:138" ht="12.75" customHeight="1" x14ac:dyDescent="0.2">
      <c r="A1261" s="26">
        <v>1320</v>
      </c>
      <c r="B1261" s="26" t="s">
        <v>19</v>
      </c>
      <c r="C1261" s="26" t="s">
        <v>846</v>
      </c>
      <c r="D1261" s="26"/>
      <c r="E1261" s="26" t="s">
        <v>5667</v>
      </c>
      <c r="F1261" s="26"/>
      <c r="G1261" s="43" t="s">
        <v>5668</v>
      </c>
      <c r="H1261" s="42"/>
      <c r="I1261" s="9" t="s">
        <v>45</v>
      </c>
      <c r="J1261" s="26"/>
      <c r="K1261" s="26" t="s">
        <v>5669</v>
      </c>
      <c r="L1261" s="48">
        <v>44032</v>
      </c>
      <c r="M1261" s="49" t="s">
        <v>25</v>
      </c>
      <c r="N1261" s="51">
        <v>2014</v>
      </c>
      <c r="O1261" s="16" t="s">
        <v>26</v>
      </c>
      <c r="P1261" s="28" t="s">
        <v>33</v>
      </c>
      <c r="Q1261" s="26">
        <v>4.5</v>
      </c>
      <c r="R1261" s="29"/>
      <c r="S1261" s="26">
        <v>80</v>
      </c>
      <c r="T1261" s="26"/>
      <c r="U1261" s="31" t="s">
        <v>34</v>
      </c>
      <c r="V1261" s="31">
        <v>1</v>
      </c>
      <c r="W1261" s="31"/>
      <c r="X1261" s="31"/>
      <c r="Y1261" s="31"/>
      <c r="Z1261" s="26"/>
      <c r="AA1261" s="20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</row>
    <row r="1262" spans="1:138" ht="12.75" customHeight="1" x14ac:dyDescent="0.2">
      <c r="A1262" s="26">
        <v>1321</v>
      </c>
      <c r="B1262" s="26" t="s">
        <v>19</v>
      </c>
      <c r="C1262" s="26" t="s">
        <v>5670</v>
      </c>
      <c r="D1262" s="26"/>
      <c r="E1262" s="26" t="s">
        <v>5671</v>
      </c>
      <c r="F1262" s="26"/>
      <c r="G1262" s="43" t="s">
        <v>5672</v>
      </c>
      <c r="H1262" s="42"/>
      <c r="I1262" s="26" t="s">
        <v>94</v>
      </c>
      <c r="J1262" s="26"/>
      <c r="K1262" s="26" t="s">
        <v>3582</v>
      </c>
      <c r="L1262" s="48">
        <v>44049</v>
      </c>
      <c r="M1262" s="12" t="s">
        <v>25</v>
      </c>
      <c r="N1262" s="24">
        <v>2018</v>
      </c>
      <c r="O1262" s="16" t="s">
        <v>26</v>
      </c>
      <c r="P1262" s="28" t="s">
        <v>1669</v>
      </c>
      <c r="Q1262" s="26">
        <v>5.4</v>
      </c>
      <c r="R1262" s="29"/>
      <c r="S1262" s="26">
        <v>115</v>
      </c>
      <c r="T1262" s="26"/>
      <c r="U1262" s="26">
        <v>52</v>
      </c>
      <c r="V1262" s="26">
        <v>1</v>
      </c>
      <c r="W1262" s="25"/>
      <c r="X1262" s="31"/>
      <c r="Y1262" s="31"/>
      <c r="Z1262" s="26"/>
      <c r="AA1262" s="20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</row>
    <row r="1263" spans="1:138" ht="12.75" customHeight="1" x14ac:dyDescent="0.2">
      <c r="A1263" s="26">
        <v>1322</v>
      </c>
      <c r="B1263" s="26" t="s">
        <v>19</v>
      </c>
      <c r="C1263" s="26" t="s">
        <v>109</v>
      </c>
      <c r="D1263" s="26"/>
      <c r="E1263" s="26" t="s">
        <v>5673</v>
      </c>
      <c r="F1263" s="26"/>
      <c r="G1263" s="43" t="s">
        <v>5674</v>
      </c>
      <c r="H1263" s="42"/>
      <c r="I1263" s="26" t="s">
        <v>45</v>
      </c>
      <c r="J1263" s="26"/>
      <c r="K1263" s="26" t="s">
        <v>5675</v>
      </c>
      <c r="L1263" s="48">
        <v>44069</v>
      </c>
      <c r="M1263" s="49" t="s">
        <v>25</v>
      </c>
      <c r="N1263" s="51">
        <v>2018</v>
      </c>
      <c r="O1263" s="16" t="s">
        <v>26</v>
      </c>
      <c r="P1263" s="28" t="s">
        <v>33</v>
      </c>
      <c r="Q1263" s="26">
        <v>5.3</v>
      </c>
      <c r="R1263" s="29"/>
      <c r="S1263" s="26">
        <v>115</v>
      </c>
      <c r="T1263" s="26"/>
      <c r="U1263" s="31" t="s">
        <v>34</v>
      </c>
      <c r="V1263" s="31">
        <v>1</v>
      </c>
      <c r="W1263" s="31"/>
      <c r="X1263" s="31"/>
      <c r="Y1263" s="31"/>
      <c r="Z1263" s="26"/>
      <c r="AA1263" s="20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</row>
    <row r="1264" spans="1:138" ht="12.75" customHeight="1" x14ac:dyDescent="0.2">
      <c r="A1264" s="26">
        <v>1323</v>
      </c>
      <c r="B1264" s="26" t="s">
        <v>19</v>
      </c>
      <c r="C1264" s="26" t="s">
        <v>833</v>
      </c>
      <c r="D1264" s="26"/>
      <c r="E1264" s="26" t="s">
        <v>5676</v>
      </c>
      <c r="F1264" s="26"/>
      <c r="G1264" s="43" t="s">
        <v>5677</v>
      </c>
      <c r="H1264" s="42"/>
      <c r="I1264" s="26" t="s">
        <v>116</v>
      </c>
      <c r="J1264" s="26"/>
      <c r="K1264" s="26" t="s">
        <v>2035</v>
      </c>
      <c r="L1264" s="48">
        <v>44000</v>
      </c>
      <c r="M1264" s="49" t="s">
        <v>25</v>
      </c>
      <c r="N1264" s="51">
        <v>2011</v>
      </c>
      <c r="O1264" s="16" t="s">
        <v>543</v>
      </c>
      <c r="P1264" s="28" t="s">
        <v>47</v>
      </c>
      <c r="Q1264" s="26">
        <v>5.9</v>
      </c>
      <c r="R1264" s="29"/>
      <c r="S1264" s="26">
        <v>95</v>
      </c>
      <c r="T1264" s="26"/>
      <c r="U1264" s="31">
        <v>50</v>
      </c>
      <c r="V1264" s="31">
        <v>1</v>
      </c>
      <c r="W1264" s="31"/>
      <c r="X1264" s="31"/>
      <c r="Y1264" s="31"/>
      <c r="Z1264" s="26"/>
      <c r="AA1264" s="20"/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</row>
    <row r="1265" spans="1:111" ht="12.75" customHeight="1" x14ac:dyDescent="0.2">
      <c r="A1265" s="26">
        <v>1324</v>
      </c>
      <c r="B1265" s="26" t="s">
        <v>19</v>
      </c>
      <c r="C1265" s="26" t="s">
        <v>4428</v>
      </c>
      <c r="D1265" s="26"/>
      <c r="E1265" s="26" t="s">
        <v>5678</v>
      </c>
      <c r="F1265" s="26"/>
      <c r="G1265" s="43" t="s">
        <v>5679</v>
      </c>
      <c r="H1265" s="42"/>
      <c r="I1265" s="26" t="s">
        <v>38</v>
      </c>
      <c r="J1265" s="26"/>
      <c r="K1265" s="26" t="s">
        <v>953</v>
      </c>
      <c r="L1265" s="48">
        <v>44032</v>
      </c>
      <c r="M1265" s="12" t="s">
        <v>25</v>
      </c>
      <c r="N1265" s="24">
        <v>2018</v>
      </c>
      <c r="O1265" s="16" t="s">
        <v>26</v>
      </c>
      <c r="P1265" s="28" t="s">
        <v>140</v>
      </c>
      <c r="Q1265" s="26">
        <v>5.7</v>
      </c>
      <c r="R1265" s="29"/>
      <c r="S1265" s="26">
        <v>118</v>
      </c>
      <c r="T1265" s="26"/>
      <c r="U1265" s="26">
        <v>60</v>
      </c>
      <c r="V1265" s="26">
        <v>1</v>
      </c>
      <c r="W1265" s="31"/>
      <c r="X1265" s="31"/>
      <c r="Y1265" s="31"/>
      <c r="Z1265" s="26"/>
      <c r="AA1265" s="20"/>
      <c r="AB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</row>
    <row r="1266" spans="1:111" ht="12.75" customHeight="1" x14ac:dyDescent="0.2">
      <c r="A1266" s="26">
        <v>1325</v>
      </c>
      <c r="B1266" s="26" t="s">
        <v>19</v>
      </c>
      <c r="C1266" s="26" t="s">
        <v>676</v>
      </c>
      <c r="D1266" s="26"/>
      <c r="E1266" s="26" t="s">
        <v>5680</v>
      </c>
      <c r="F1266" s="26"/>
      <c r="G1266" s="43" t="s">
        <v>5681</v>
      </c>
      <c r="H1266" s="42"/>
      <c r="I1266" s="26" t="s">
        <v>38</v>
      </c>
      <c r="J1266" s="26"/>
      <c r="K1266" s="26" t="s">
        <v>5682</v>
      </c>
      <c r="L1266" s="48">
        <v>44044</v>
      </c>
      <c r="M1266" s="49" t="s">
        <v>25</v>
      </c>
      <c r="N1266" s="51">
        <v>2018</v>
      </c>
      <c r="O1266" s="16" t="s">
        <v>313</v>
      </c>
      <c r="P1266" s="28" t="s">
        <v>47</v>
      </c>
      <c r="Q1266" s="26">
        <v>5.8</v>
      </c>
      <c r="R1266" s="29"/>
      <c r="S1266" s="26">
        <v>100</v>
      </c>
      <c r="T1266" s="26"/>
      <c r="U1266" s="31">
        <v>54</v>
      </c>
      <c r="V1266" s="31">
        <v>1</v>
      </c>
      <c r="W1266" s="31"/>
      <c r="X1266" s="31"/>
      <c r="Y1266" s="31"/>
      <c r="Z1266" s="26"/>
      <c r="AA1266" s="20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</row>
    <row r="1267" spans="1:111" ht="12.75" customHeight="1" x14ac:dyDescent="0.2">
      <c r="A1267" s="26">
        <v>1326</v>
      </c>
      <c r="B1267" s="26" t="s">
        <v>19</v>
      </c>
      <c r="C1267" s="26" t="s">
        <v>676</v>
      </c>
      <c r="D1267" s="26"/>
      <c r="E1267" s="26" t="s">
        <v>5683</v>
      </c>
      <c r="F1267" s="26"/>
      <c r="G1267" s="43" t="s">
        <v>5684</v>
      </c>
      <c r="H1267" s="42"/>
      <c r="I1267" s="26" t="s">
        <v>38</v>
      </c>
      <c r="J1267" s="26"/>
      <c r="K1267" s="26" t="s">
        <v>4424</v>
      </c>
      <c r="L1267" s="48">
        <v>44074</v>
      </c>
      <c r="M1267" s="49" t="s">
        <v>25</v>
      </c>
      <c r="N1267" s="51">
        <v>2018</v>
      </c>
      <c r="O1267" s="16" t="s">
        <v>313</v>
      </c>
      <c r="P1267" s="28" t="s">
        <v>47</v>
      </c>
      <c r="Q1267" s="26">
        <v>5.8</v>
      </c>
      <c r="R1267" s="29"/>
      <c r="S1267" s="26">
        <v>100</v>
      </c>
      <c r="T1267" s="26"/>
      <c r="U1267" s="31">
        <v>54</v>
      </c>
      <c r="V1267" s="31">
        <v>1</v>
      </c>
      <c r="W1267" s="31"/>
      <c r="X1267" s="31"/>
      <c r="Y1267" s="31"/>
      <c r="Z1267" s="26"/>
      <c r="AA1267" s="20"/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</row>
    <row r="1268" spans="1:111" ht="12.75" customHeight="1" x14ac:dyDescent="0.2">
      <c r="A1268" s="26">
        <v>1327</v>
      </c>
      <c r="B1268" s="26" t="s">
        <v>78</v>
      </c>
      <c r="C1268" s="26" t="s">
        <v>1268</v>
      </c>
      <c r="D1268" s="26" t="s">
        <v>5685</v>
      </c>
      <c r="E1268" s="26" t="s">
        <v>5686</v>
      </c>
      <c r="F1268" s="26" t="s">
        <v>5687</v>
      </c>
      <c r="G1268" s="43" t="s">
        <v>5688</v>
      </c>
      <c r="H1268" s="42" t="s">
        <v>5689</v>
      </c>
      <c r="I1268" s="26" t="s">
        <v>38</v>
      </c>
      <c r="J1268" s="26" t="s">
        <v>5014</v>
      </c>
      <c r="K1268" s="26" t="s">
        <v>5690</v>
      </c>
      <c r="L1268" s="48">
        <v>44075</v>
      </c>
      <c r="M1268" s="49" t="s">
        <v>25</v>
      </c>
      <c r="N1268" s="51">
        <v>2010</v>
      </c>
      <c r="O1268" s="16" t="s">
        <v>5691</v>
      </c>
      <c r="P1268" s="28" t="s">
        <v>140</v>
      </c>
      <c r="Q1268" s="26">
        <v>6</v>
      </c>
      <c r="R1268" s="29">
        <v>28</v>
      </c>
      <c r="S1268" s="26">
        <v>110</v>
      </c>
      <c r="T1268" s="26">
        <v>143</v>
      </c>
      <c r="U1268" s="31">
        <v>56</v>
      </c>
      <c r="V1268" s="31">
        <v>1</v>
      </c>
      <c r="W1268" s="37">
        <v>43360</v>
      </c>
      <c r="X1268" s="31">
        <v>2009</v>
      </c>
      <c r="Y1268" s="31" t="s">
        <v>25</v>
      </c>
      <c r="Z1268" s="26" t="s">
        <v>5692</v>
      </c>
      <c r="AA1268" s="20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</row>
    <row r="1269" spans="1:111" s="32" customFormat="1" ht="12.75" customHeight="1" x14ac:dyDescent="0.2">
      <c r="A1269" s="26">
        <v>1328</v>
      </c>
      <c r="B1269" s="26" t="s">
        <v>78</v>
      </c>
      <c r="C1269" s="26" t="s">
        <v>5693</v>
      </c>
      <c r="D1269" s="26"/>
      <c r="E1269" s="26" t="s">
        <v>5694</v>
      </c>
      <c r="F1269" s="26" t="s">
        <v>2644</v>
      </c>
      <c r="G1269" s="43" t="s">
        <v>5695</v>
      </c>
      <c r="H1269" s="26"/>
      <c r="I1269" s="26" t="s">
        <v>367</v>
      </c>
      <c r="J1269" s="9"/>
      <c r="K1269" s="9" t="s">
        <v>2647</v>
      </c>
      <c r="L1269" s="22">
        <v>44304</v>
      </c>
      <c r="M1269" s="12" t="s">
        <v>25</v>
      </c>
      <c r="N1269" s="24">
        <v>2018</v>
      </c>
      <c r="O1269" s="16" t="s">
        <v>662</v>
      </c>
      <c r="P1269" s="28" t="s">
        <v>2574</v>
      </c>
      <c r="Q1269" s="26">
        <v>5.8</v>
      </c>
      <c r="R1269" s="29">
        <v>18.5</v>
      </c>
      <c r="S1269" s="26">
        <v>90</v>
      </c>
      <c r="T1269" s="26">
        <v>120</v>
      </c>
      <c r="U1269" s="26">
        <v>64</v>
      </c>
      <c r="V1269" s="26">
        <v>1</v>
      </c>
      <c r="W1269" s="25"/>
      <c r="X1269" s="26"/>
      <c r="Y1269" s="26"/>
      <c r="Z1269" s="26"/>
      <c r="AA1269" s="30"/>
      <c r="AB1269" s="31"/>
      <c r="AC1269" s="31"/>
      <c r="AD1269" s="31"/>
      <c r="AE1269" s="31"/>
      <c r="AF1269" s="31"/>
      <c r="AG1269" s="31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  <c r="BR1269" s="31"/>
      <c r="BS1269" s="31"/>
      <c r="BT1269" s="31"/>
      <c r="BU1269" s="31"/>
      <c r="BV1269" s="31"/>
      <c r="BW1269" s="31"/>
      <c r="BX1269" s="31"/>
      <c r="BY1269" s="31"/>
      <c r="BZ1269" s="31"/>
      <c r="CA1269" s="139"/>
      <c r="CB1269" s="139"/>
      <c r="CC1269" s="139"/>
      <c r="CD1269" s="139"/>
      <c r="CE1269" s="139"/>
      <c r="CF1269" s="139"/>
      <c r="CG1269" s="139"/>
      <c r="CH1269" s="139"/>
      <c r="CI1269" s="139"/>
      <c r="CJ1269" s="139"/>
      <c r="CK1269" s="139"/>
      <c r="CL1269" s="139"/>
      <c r="CM1269" s="139"/>
      <c r="CN1269" s="139"/>
      <c r="CO1269" s="139"/>
      <c r="CP1269" s="139"/>
      <c r="CQ1269" s="139"/>
      <c r="CR1269" s="139"/>
      <c r="CS1269" s="139"/>
      <c r="CT1269" s="139"/>
      <c r="CU1269" s="139"/>
      <c r="CV1269" s="139"/>
      <c r="CW1269" s="139"/>
      <c r="CX1269" s="139"/>
      <c r="CY1269" s="139"/>
      <c r="CZ1269" s="139"/>
      <c r="DA1269" s="139"/>
      <c r="DB1269" s="139"/>
      <c r="DC1269" s="139"/>
      <c r="DD1269" s="139"/>
      <c r="DE1269" s="139"/>
      <c r="DF1269" s="139"/>
      <c r="DG1269" s="139"/>
    </row>
    <row r="1270" spans="1:111" s="32" customFormat="1" ht="12.75" customHeight="1" x14ac:dyDescent="0.2">
      <c r="A1270" s="26">
        <v>1329</v>
      </c>
      <c r="B1270" s="26" t="s">
        <v>19</v>
      </c>
      <c r="C1270" s="26" t="s">
        <v>2211</v>
      </c>
      <c r="D1270" s="26"/>
      <c r="E1270" s="26" t="s">
        <v>5696</v>
      </c>
      <c r="F1270" s="26"/>
      <c r="G1270" s="43" t="s">
        <v>5697</v>
      </c>
      <c r="H1270" s="26"/>
      <c r="I1270" s="26" t="s">
        <v>51</v>
      </c>
      <c r="J1270" s="9"/>
      <c r="K1270" s="9" t="s">
        <v>5698</v>
      </c>
      <c r="L1270" s="22">
        <v>44078</v>
      </c>
      <c r="M1270" s="12" t="s">
        <v>25</v>
      </c>
      <c r="N1270" s="24">
        <v>2018</v>
      </c>
      <c r="O1270" s="16" t="s">
        <v>313</v>
      </c>
      <c r="P1270" s="28" t="s">
        <v>47</v>
      </c>
      <c r="Q1270" s="26">
        <v>4.9000000000000004</v>
      </c>
      <c r="R1270" s="29"/>
      <c r="S1270" s="26">
        <v>95</v>
      </c>
      <c r="T1270" s="26"/>
      <c r="U1270" s="26">
        <v>50</v>
      </c>
      <c r="V1270" s="26">
        <v>1</v>
      </c>
      <c r="W1270" s="25"/>
      <c r="X1270" s="26"/>
      <c r="Y1270" s="26"/>
      <c r="Z1270" s="26"/>
      <c r="AA1270" s="30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  <c r="BR1270" s="31"/>
      <c r="BS1270" s="31"/>
      <c r="BT1270" s="31"/>
      <c r="BU1270" s="31"/>
      <c r="BV1270" s="31"/>
      <c r="BW1270" s="31"/>
      <c r="BX1270" s="31"/>
      <c r="BY1270" s="31"/>
      <c r="BZ1270" s="31"/>
      <c r="CA1270" s="139"/>
      <c r="CB1270" s="139"/>
      <c r="CC1270" s="139"/>
      <c r="CD1270" s="139"/>
      <c r="CE1270" s="139"/>
      <c r="CF1270" s="139"/>
      <c r="CG1270" s="139"/>
      <c r="CH1270" s="139"/>
      <c r="CI1270" s="139"/>
      <c r="CJ1270" s="139"/>
      <c r="CK1270" s="139"/>
      <c r="CL1270" s="139"/>
      <c r="CM1270" s="139"/>
      <c r="CN1270" s="139"/>
      <c r="CO1270" s="139"/>
      <c r="CP1270" s="139"/>
      <c r="CQ1270" s="139"/>
      <c r="CR1270" s="139"/>
      <c r="CS1270" s="139"/>
      <c r="CT1270" s="139"/>
      <c r="CU1270" s="139"/>
      <c r="CV1270" s="139"/>
      <c r="CW1270" s="139"/>
      <c r="CX1270" s="139"/>
      <c r="CY1270" s="139"/>
      <c r="CZ1270" s="139"/>
      <c r="DA1270" s="139"/>
      <c r="DB1270" s="139"/>
      <c r="DC1270" s="139"/>
      <c r="DD1270" s="139"/>
      <c r="DE1270" s="139"/>
      <c r="DF1270" s="139"/>
      <c r="DG1270" s="139"/>
    </row>
    <row r="1271" spans="1:111" s="32" customFormat="1" ht="12.75" customHeight="1" x14ac:dyDescent="0.2">
      <c r="A1271" s="26">
        <v>1330</v>
      </c>
      <c r="B1271" s="26" t="s">
        <v>19</v>
      </c>
      <c r="C1271" s="26" t="s">
        <v>907</v>
      </c>
      <c r="D1271" s="9"/>
      <c r="E1271" s="9" t="s">
        <v>5699</v>
      </c>
      <c r="F1271" s="9"/>
      <c r="G1271" s="10" t="s">
        <v>5700</v>
      </c>
      <c r="H1271" s="2"/>
      <c r="I1271" s="9" t="s">
        <v>38</v>
      </c>
      <c r="J1271" s="9"/>
      <c r="K1271" s="9" t="s">
        <v>5701</v>
      </c>
      <c r="L1271" s="22">
        <v>44260</v>
      </c>
      <c r="M1271" s="12" t="s">
        <v>25</v>
      </c>
      <c r="N1271" s="24">
        <v>2019</v>
      </c>
      <c r="O1271" s="16" t="s">
        <v>313</v>
      </c>
      <c r="P1271" s="28" t="s">
        <v>47</v>
      </c>
      <c r="Q1271" s="26">
        <v>4.5</v>
      </c>
      <c r="R1271" s="29"/>
      <c r="S1271" s="26">
        <v>105</v>
      </c>
      <c r="T1271" s="26"/>
      <c r="U1271" s="26">
        <v>55</v>
      </c>
      <c r="V1271" s="26">
        <v>1</v>
      </c>
      <c r="W1271" s="25"/>
      <c r="X1271" s="26"/>
      <c r="Y1271" s="26"/>
      <c r="Z1271" s="26"/>
      <c r="AA1271" s="30"/>
      <c r="AB1271" s="31"/>
      <c r="AC1271" s="31"/>
      <c r="AD1271" s="31"/>
      <c r="AE1271" s="31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  <c r="BR1271" s="31"/>
      <c r="BS1271" s="31"/>
      <c r="BT1271" s="31"/>
      <c r="BU1271" s="31"/>
      <c r="BV1271" s="31"/>
      <c r="BW1271" s="31"/>
      <c r="BX1271" s="31"/>
      <c r="BY1271" s="31"/>
      <c r="BZ1271" s="31"/>
      <c r="CA1271" s="139"/>
      <c r="CB1271" s="139"/>
      <c r="CC1271" s="139"/>
      <c r="CD1271" s="139"/>
      <c r="CE1271" s="139"/>
      <c r="CF1271" s="139"/>
      <c r="CG1271" s="139"/>
      <c r="CH1271" s="139"/>
      <c r="CI1271" s="139"/>
      <c r="CJ1271" s="139"/>
      <c r="CK1271" s="139"/>
      <c r="CL1271" s="139"/>
      <c r="CM1271" s="139"/>
      <c r="CN1271" s="139"/>
      <c r="CO1271" s="139"/>
      <c r="CP1271" s="139"/>
      <c r="CQ1271" s="139"/>
      <c r="CR1271" s="139"/>
      <c r="CS1271" s="139"/>
      <c r="CT1271" s="139"/>
      <c r="CU1271" s="139"/>
      <c r="CV1271" s="139"/>
      <c r="CW1271" s="139"/>
      <c r="CX1271" s="139"/>
      <c r="CY1271" s="139"/>
      <c r="CZ1271" s="139"/>
      <c r="DA1271" s="139"/>
      <c r="DB1271" s="139"/>
      <c r="DC1271" s="139"/>
      <c r="DD1271" s="139"/>
      <c r="DE1271" s="139"/>
      <c r="DF1271" s="139"/>
      <c r="DG1271" s="139"/>
    </row>
    <row r="1272" spans="1:111" s="32" customFormat="1" ht="12.75" customHeight="1" x14ac:dyDescent="0.2">
      <c r="A1272" s="26">
        <v>1331</v>
      </c>
      <c r="B1272" s="26" t="s">
        <v>19</v>
      </c>
      <c r="C1272" s="26" t="s">
        <v>133</v>
      </c>
      <c r="D1272" s="9"/>
      <c r="E1272" s="8" t="s">
        <v>5702</v>
      </c>
      <c r="F1272" s="9"/>
      <c r="G1272" s="10" t="s">
        <v>5703</v>
      </c>
      <c r="H1272" s="2"/>
      <c r="I1272" s="9" t="s">
        <v>38</v>
      </c>
      <c r="J1272" s="9"/>
      <c r="K1272" s="31" t="s">
        <v>5704</v>
      </c>
      <c r="L1272" s="57">
        <v>44079</v>
      </c>
      <c r="M1272" s="31" t="s">
        <v>25</v>
      </c>
      <c r="N1272" s="31">
        <v>2009</v>
      </c>
      <c r="O1272" s="31">
        <v>45</v>
      </c>
      <c r="P1272" s="69" t="s">
        <v>33</v>
      </c>
      <c r="Q1272" s="31">
        <v>6.2</v>
      </c>
      <c r="R1272" s="31"/>
      <c r="S1272" s="31">
        <v>120</v>
      </c>
      <c r="T1272" s="31"/>
      <c r="U1272" s="31">
        <v>48</v>
      </c>
      <c r="V1272" s="31">
        <v>1</v>
      </c>
      <c r="W1272" s="25"/>
      <c r="X1272" s="26"/>
      <c r="Y1272" s="26"/>
      <c r="Z1272" s="26"/>
      <c r="AA1272" s="30"/>
      <c r="AB1272" s="31"/>
      <c r="AC1272" s="31"/>
      <c r="AD1272" s="31"/>
      <c r="AE1272" s="31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  <c r="BR1272" s="31"/>
      <c r="BS1272" s="31"/>
      <c r="BT1272" s="31"/>
      <c r="BU1272" s="31"/>
      <c r="BV1272" s="31"/>
      <c r="BW1272" s="31"/>
      <c r="BX1272" s="31"/>
      <c r="BY1272" s="31"/>
      <c r="BZ1272" s="31"/>
      <c r="CA1272" s="139"/>
      <c r="CB1272" s="139"/>
      <c r="CC1272" s="139"/>
      <c r="CD1272" s="139"/>
      <c r="CE1272" s="139"/>
      <c r="CF1272" s="139"/>
      <c r="CG1272" s="139"/>
      <c r="CH1272" s="139"/>
      <c r="CI1272" s="139"/>
      <c r="CJ1272" s="139"/>
      <c r="CK1272" s="139"/>
      <c r="CL1272" s="139"/>
      <c r="CM1272" s="139"/>
      <c r="CN1272" s="139"/>
      <c r="CO1272" s="139"/>
      <c r="CP1272" s="139"/>
      <c r="CQ1272" s="139"/>
      <c r="CR1272" s="139"/>
      <c r="CS1272" s="139"/>
      <c r="CT1272" s="139"/>
      <c r="CU1272" s="139"/>
      <c r="CV1272" s="139"/>
      <c r="CW1272" s="139"/>
      <c r="CX1272" s="139"/>
      <c r="CY1272" s="139"/>
      <c r="CZ1272" s="139"/>
      <c r="DA1272" s="139"/>
      <c r="DB1272" s="139"/>
      <c r="DC1272" s="139"/>
      <c r="DD1272" s="139"/>
      <c r="DE1272" s="139"/>
      <c r="DF1272" s="139"/>
      <c r="DG1272" s="139"/>
    </row>
    <row r="1273" spans="1:111" s="32" customFormat="1" ht="12.75" customHeight="1" x14ac:dyDescent="0.2">
      <c r="A1273" s="26">
        <v>1332</v>
      </c>
      <c r="B1273" s="26" t="s">
        <v>19</v>
      </c>
      <c r="C1273" s="26" t="s">
        <v>2687</v>
      </c>
      <c r="D1273" s="31"/>
      <c r="E1273" s="31" t="s">
        <v>5705</v>
      </c>
      <c r="F1273" s="31"/>
      <c r="G1273" s="56" t="s">
        <v>5706</v>
      </c>
      <c r="H1273" s="35"/>
      <c r="I1273" s="9" t="s">
        <v>38</v>
      </c>
      <c r="J1273" s="9"/>
      <c r="K1273" s="31" t="s">
        <v>39</v>
      </c>
      <c r="L1273" s="57">
        <v>44068</v>
      </c>
      <c r="M1273" s="12" t="s">
        <v>25</v>
      </c>
      <c r="N1273" s="24">
        <v>2012</v>
      </c>
      <c r="O1273" s="16" t="s">
        <v>156</v>
      </c>
      <c r="P1273" s="28" t="s">
        <v>47</v>
      </c>
      <c r="Q1273" s="26">
        <v>5.5</v>
      </c>
      <c r="R1273" s="29"/>
      <c r="S1273" s="26">
        <v>95</v>
      </c>
      <c r="T1273" s="26"/>
      <c r="U1273" s="26">
        <v>60</v>
      </c>
      <c r="V1273" s="26">
        <v>1</v>
      </c>
      <c r="W1273" s="25"/>
      <c r="X1273" s="26"/>
      <c r="Y1273" s="26"/>
      <c r="Z1273" s="26"/>
      <c r="AA1273" s="58"/>
      <c r="AB1273" s="31"/>
      <c r="AC1273" s="31"/>
      <c r="AD1273" s="31"/>
      <c r="AE1273" s="31"/>
      <c r="AF1273" s="31"/>
      <c r="AG1273" s="31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  <c r="BR1273" s="31"/>
      <c r="BS1273" s="31"/>
      <c r="BT1273" s="31"/>
      <c r="BU1273" s="31"/>
      <c r="BV1273" s="31"/>
      <c r="BW1273" s="31"/>
      <c r="BX1273" s="31"/>
      <c r="BY1273" s="31"/>
      <c r="BZ1273" s="31"/>
      <c r="CA1273" s="139"/>
      <c r="CB1273" s="139"/>
      <c r="CC1273" s="139"/>
      <c r="CD1273" s="139"/>
      <c r="CE1273" s="139"/>
      <c r="CF1273" s="139"/>
      <c r="CG1273" s="139"/>
      <c r="CH1273" s="139"/>
      <c r="CI1273" s="139"/>
      <c r="CJ1273" s="139"/>
      <c r="CK1273" s="139"/>
      <c r="CL1273" s="139"/>
      <c r="CM1273" s="139"/>
      <c r="CN1273" s="139"/>
      <c r="CO1273" s="139"/>
      <c r="CP1273" s="139"/>
      <c r="CQ1273" s="139"/>
      <c r="CR1273" s="139"/>
      <c r="CS1273" s="139"/>
      <c r="CT1273" s="139"/>
      <c r="CU1273" s="139"/>
      <c r="CV1273" s="139"/>
      <c r="CW1273" s="139"/>
      <c r="CX1273" s="139"/>
      <c r="CY1273" s="139"/>
      <c r="CZ1273" s="139"/>
      <c r="DA1273" s="139"/>
      <c r="DB1273" s="139"/>
      <c r="DC1273" s="139"/>
      <c r="DD1273" s="139"/>
      <c r="DE1273" s="139"/>
      <c r="DF1273" s="139"/>
      <c r="DG1273" s="139"/>
    </row>
    <row r="1274" spans="1:111" s="32" customFormat="1" ht="12" customHeight="1" x14ac:dyDescent="0.2">
      <c r="A1274" s="26">
        <v>1334</v>
      </c>
      <c r="B1274" s="26" t="s">
        <v>19</v>
      </c>
      <c r="C1274" s="26" t="s">
        <v>1477</v>
      </c>
      <c r="D1274" s="26"/>
      <c r="E1274" s="26" t="s">
        <v>5707</v>
      </c>
      <c r="F1274" s="26"/>
      <c r="G1274" s="43" t="s">
        <v>5708</v>
      </c>
      <c r="H1274" s="42"/>
      <c r="I1274" s="26" t="s">
        <v>38</v>
      </c>
      <c r="J1274" s="26"/>
      <c r="K1274" s="26" t="s">
        <v>5709</v>
      </c>
      <c r="L1274" s="48">
        <v>44268</v>
      </c>
      <c r="M1274" s="12" t="s">
        <v>25</v>
      </c>
      <c r="N1274" s="24">
        <v>2006</v>
      </c>
      <c r="O1274" s="16" t="s">
        <v>40</v>
      </c>
      <c r="P1274" s="26" t="s">
        <v>2828</v>
      </c>
      <c r="Q1274" s="26">
        <v>6</v>
      </c>
      <c r="R1274" s="29"/>
      <c r="S1274" s="26">
        <v>110</v>
      </c>
      <c r="T1274" s="26"/>
      <c r="U1274" s="26">
        <v>56</v>
      </c>
      <c r="V1274" s="26">
        <v>1</v>
      </c>
      <c r="W1274" s="25"/>
      <c r="X1274" s="26"/>
      <c r="Y1274" s="26"/>
      <c r="Z1274" s="26"/>
      <c r="AA1274" s="30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  <c r="BR1274" s="31"/>
      <c r="BS1274" s="31"/>
      <c r="BT1274" s="31"/>
      <c r="BU1274" s="31"/>
      <c r="BV1274" s="31"/>
      <c r="BW1274" s="31"/>
      <c r="BX1274" s="31"/>
      <c r="BY1274" s="31"/>
      <c r="BZ1274" s="31"/>
      <c r="CA1274" s="139"/>
      <c r="CB1274" s="139"/>
      <c r="CC1274" s="139"/>
      <c r="CD1274" s="139"/>
      <c r="CE1274" s="139"/>
      <c r="CF1274" s="139"/>
      <c r="CG1274" s="139"/>
      <c r="CH1274" s="139"/>
      <c r="CI1274" s="139"/>
      <c r="CJ1274" s="139"/>
      <c r="CK1274" s="139"/>
      <c r="CL1274" s="139"/>
      <c r="CM1274" s="139"/>
      <c r="CN1274" s="139"/>
      <c r="CO1274" s="139"/>
      <c r="CP1274" s="139"/>
      <c r="CQ1274" s="139"/>
      <c r="CR1274" s="139"/>
      <c r="CS1274" s="139"/>
      <c r="CT1274" s="139"/>
      <c r="CU1274" s="139"/>
      <c r="CV1274" s="139"/>
      <c r="CW1274" s="139"/>
      <c r="CX1274" s="139"/>
      <c r="CY1274" s="139"/>
      <c r="CZ1274" s="139"/>
      <c r="DA1274" s="139"/>
      <c r="DB1274" s="139"/>
      <c r="DC1274" s="139"/>
      <c r="DD1274" s="139"/>
      <c r="DE1274" s="139"/>
      <c r="DF1274" s="139"/>
      <c r="DG1274" s="139"/>
    </row>
    <row r="1275" spans="1:111" s="32" customFormat="1" ht="12.75" customHeight="1" x14ac:dyDescent="0.2">
      <c r="A1275" s="26">
        <v>1335</v>
      </c>
      <c r="B1275" s="26" t="s">
        <v>19</v>
      </c>
      <c r="C1275" s="26" t="s">
        <v>1067</v>
      </c>
      <c r="D1275" s="9"/>
      <c r="E1275" s="8" t="s">
        <v>5710</v>
      </c>
      <c r="F1275" s="9"/>
      <c r="G1275" s="10" t="s">
        <v>5711</v>
      </c>
      <c r="H1275" s="2"/>
      <c r="I1275" s="9" t="s">
        <v>38</v>
      </c>
      <c r="J1275" s="9"/>
      <c r="K1275" s="9" t="s">
        <v>5712</v>
      </c>
      <c r="L1275" s="22">
        <v>44273</v>
      </c>
      <c r="M1275" s="12" t="s">
        <v>25</v>
      </c>
      <c r="N1275" s="24">
        <v>2011</v>
      </c>
      <c r="O1275" s="16" t="s">
        <v>543</v>
      </c>
      <c r="P1275" s="28" t="s">
        <v>47</v>
      </c>
      <c r="Q1275" s="26">
        <v>6</v>
      </c>
      <c r="R1275" s="29"/>
      <c r="S1275" s="26">
        <v>125</v>
      </c>
      <c r="T1275" s="26"/>
      <c r="U1275" s="26">
        <v>54</v>
      </c>
      <c r="V1275" s="26">
        <v>1</v>
      </c>
      <c r="W1275" s="25"/>
      <c r="X1275" s="26"/>
      <c r="Y1275" s="26"/>
      <c r="Z1275" s="26"/>
      <c r="AA1275" s="30"/>
      <c r="AB1275" s="31"/>
      <c r="AC1275" s="31"/>
      <c r="AD1275" s="31"/>
      <c r="AE1275" s="31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  <c r="BR1275" s="31"/>
      <c r="BS1275" s="31"/>
      <c r="BT1275" s="31"/>
      <c r="BU1275" s="31"/>
      <c r="BV1275" s="31"/>
      <c r="BW1275" s="31"/>
      <c r="BX1275" s="31"/>
      <c r="BY1275" s="31"/>
      <c r="BZ1275" s="31"/>
      <c r="CA1275" s="139"/>
      <c r="CB1275" s="139"/>
      <c r="CC1275" s="139"/>
      <c r="CD1275" s="139"/>
      <c r="CE1275" s="139"/>
      <c r="CF1275" s="139"/>
      <c r="CG1275" s="139"/>
      <c r="CH1275" s="139"/>
      <c r="CI1275" s="139"/>
      <c r="CJ1275" s="139"/>
      <c r="CK1275" s="139"/>
      <c r="CL1275" s="139"/>
      <c r="CM1275" s="139"/>
      <c r="CN1275" s="139"/>
      <c r="CO1275" s="139"/>
      <c r="CP1275" s="139"/>
      <c r="CQ1275" s="139"/>
      <c r="CR1275" s="139"/>
      <c r="CS1275" s="139"/>
      <c r="CT1275" s="139"/>
      <c r="CU1275" s="139"/>
      <c r="CV1275" s="139"/>
      <c r="CW1275" s="139"/>
      <c r="CX1275" s="139"/>
      <c r="CY1275" s="139"/>
      <c r="CZ1275" s="139"/>
      <c r="DA1275" s="139"/>
      <c r="DB1275" s="139"/>
      <c r="DC1275" s="139"/>
      <c r="DD1275" s="139"/>
      <c r="DE1275" s="139"/>
      <c r="DF1275" s="139"/>
      <c r="DG1275" s="139"/>
    </row>
    <row r="1276" spans="1:111" s="32" customFormat="1" ht="12.75" customHeight="1" x14ac:dyDescent="0.2">
      <c r="A1276" s="26">
        <v>1336</v>
      </c>
      <c r="B1276" s="26" t="s">
        <v>19</v>
      </c>
      <c r="C1276" s="26" t="s">
        <v>1182</v>
      </c>
      <c r="D1276" s="26"/>
      <c r="E1276" s="26" t="s">
        <v>5713</v>
      </c>
      <c r="F1276" s="26"/>
      <c r="G1276" s="43" t="s">
        <v>5714</v>
      </c>
      <c r="H1276" s="42"/>
      <c r="I1276" s="26" t="s">
        <v>161</v>
      </c>
      <c r="J1276" s="26"/>
      <c r="K1276" s="31" t="s">
        <v>666</v>
      </c>
      <c r="L1276" s="48">
        <v>44284</v>
      </c>
      <c r="M1276" s="49" t="s">
        <v>25</v>
      </c>
      <c r="N1276" s="24">
        <v>2019</v>
      </c>
      <c r="O1276" s="16" t="s">
        <v>26</v>
      </c>
      <c r="P1276" s="28" t="s">
        <v>47</v>
      </c>
      <c r="Q1276" s="26">
        <v>5.9</v>
      </c>
      <c r="R1276" s="29"/>
      <c r="S1276" s="26">
        <v>130</v>
      </c>
      <c r="T1276" s="26"/>
      <c r="U1276" s="26" t="s">
        <v>34</v>
      </c>
      <c r="V1276" s="26">
        <v>1</v>
      </c>
      <c r="W1276" s="37"/>
      <c r="X1276" s="26"/>
      <c r="Y1276" s="26"/>
      <c r="Z1276" s="26"/>
      <c r="AA1276" s="30"/>
      <c r="AB1276" s="31"/>
      <c r="AC1276" s="31"/>
      <c r="AD1276" s="31"/>
      <c r="AE1276" s="31"/>
      <c r="AF1276" s="31"/>
      <c r="AG1276" s="31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  <c r="BR1276" s="31"/>
      <c r="BS1276" s="31"/>
      <c r="BT1276" s="31"/>
      <c r="BU1276" s="31"/>
      <c r="BV1276" s="31"/>
      <c r="BW1276" s="31"/>
      <c r="BX1276" s="31"/>
      <c r="BY1276" s="31"/>
      <c r="BZ1276" s="31"/>
      <c r="CA1276" s="139"/>
      <c r="CB1276" s="139"/>
      <c r="CC1276" s="139"/>
      <c r="CD1276" s="139"/>
      <c r="CE1276" s="139"/>
      <c r="CF1276" s="139"/>
      <c r="CG1276" s="139"/>
      <c r="CH1276" s="139"/>
      <c r="CI1276" s="139"/>
      <c r="CJ1276" s="139"/>
      <c r="CK1276" s="139"/>
      <c r="CL1276" s="139"/>
      <c r="CM1276" s="139"/>
      <c r="CN1276" s="139"/>
      <c r="CO1276" s="139"/>
      <c r="CP1276" s="139"/>
      <c r="CQ1276" s="139"/>
      <c r="CR1276" s="139"/>
      <c r="CS1276" s="139"/>
      <c r="CT1276" s="139"/>
      <c r="CU1276" s="139"/>
      <c r="CV1276" s="139"/>
      <c r="CW1276" s="139"/>
      <c r="CX1276" s="139"/>
      <c r="CY1276" s="139"/>
      <c r="CZ1276" s="139"/>
      <c r="DA1276" s="139"/>
      <c r="DB1276" s="139"/>
      <c r="DC1276" s="139"/>
      <c r="DD1276" s="139"/>
      <c r="DE1276" s="139"/>
      <c r="DF1276" s="139"/>
      <c r="DG1276" s="139"/>
    </row>
    <row r="1277" spans="1:111" s="32" customFormat="1" ht="12.75" customHeight="1" x14ac:dyDescent="0.2">
      <c r="A1277" s="26">
        <v>1337</v>
      </c>
      <c r="B1277" s="26" t="s">
        <v>19</v>
      </c>
      <c r="C1277" s="26" t="s">
        <v>5715</v>
      </c>
      <c r="D1277" s="31"/>
      <c r="E1277" s="26" t="s">
        <v>5716</v>
      </c>
      <c r="F1277" s="26"/>
      <c r="G1277" s="43" t="s">
        <v>5717</v>
      </c>
      <c r="H1277" s="42"/>
      <c r="I1277" s="26" t="s">
        <v>356</v>
      </c>
      <c r="J1277" s="26"/>
      <c r="K1277" s="26" t="s">
        <v>4033</v>
      </c>
      <c r="L1277" s="48">
        <v>44313</v>
      </c>
      <c r="M1277" s="73" t="s">
        <v>25</v>
      </c>
      <c r="N1277" s="24">
        <v>2019</v>
      </c>
      <c r="O1277" s="16" t="s">
        <v>313</v>
      </c>
      <c r="P1277" s="28" t="s">
        <v>47</v>
      </c>
      <c r="Q1277" s="26">
        <v>4.5999999999999996</v>
      </c>
      <c r="R1277" s="29"/>
      <c r="S1277" s="26">
        <v>100</v>
      </c>
      <c r="T1277" s="26"/>
      <c r="U1277" s="26">
        <v>49</v>
      </c>
      <c r="V1277" s="26">
        <v>1</v>
      </c>
      <c r="W1277" s="25"/>
      <c r="X1277" s="26"/>
      <c r="Y1277" s="26"/>
      <c r="Z1277" s="26"/>
      <c r="AA1277" s="30"/>
      <c r="AB1277" s="31"/>
      <c r="AC1277" s="31"/>
      <c r="AD1277" s="31"/>
      <c r="AE1277" s="31"/>
      <c r="AF1277" s="31"/>
      <c r="AG1277" s="31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  <c r="BR1277" s="31"/>
      <c r="BS1277" s="31"/>
      <c r="BT1277" s="31"/>
      <c r="BU1277" s="31"/>
      <c r="BV1277" s="31"/>
      <c r="BW1277" s="31"/>
      <c r="BX1277" s="31"/>
      <c r="BY1277" s="31"/>
      <c r="BZ1277" s="31"/>
      <c r="CA1277" s="139"/>
      <c r="CB1277" s="139"/>
      <c r="CC1277" s="139"/>
      <c r="CD1277" s="139"/>
      <c r="CE1277" s="139"/>
      <c r="CF1277" s="139"/>
      <c r="CG1277" s="139"/>
      <c r="CH1277" s="139"/>
      <c r="CI1277" s="139"/>
      <c r="CJ1277" s="139"/>
      <c r="CK1277" s="139"/>
      <c r="CL1277" s="139"/>
      <c r="CM1277" s="139"/>
      <c r="CN1277" s="139"/>
      <c r="CO1277" s="139"/>
      <c r="CP1277" s="139"/>
      <c r="CQ1277" s="139"/>
      <c r="CR1277" s="139"/>
      <c r="CS1277" s="139"/>
      <c r="CT1277" s="139"/>
      <c r="CU1277" s="139"/>
      <c r="CV1277" s="139"/>
      <c r="CW1277" s="139"/>
      <c r="CX1277" s="139"/>
      <c r="CY1277" s="139"/>
      <c r="CZ1277" s="139"/>
      <c r="DA1277" s="139"/>
      <c r="DB1277" s="139"/>
      <c r="DC1277" s="139"/>
      <c r="DD1277" s="139"/>
      <c r="DE1277" s="139"/>
      <c r="DF1277" s="139"/>
      <c r="DG1277" s="139"/>
    </row>
    <row r="1278" spans="1:111" s="32" customFormat="1" ht="12.75" customHeight="1" x14ac:dyDescent="0.2">
      <c r="A1278" s="26">
        <v>1338</v>
      </c>
      <c r="B1278" s="26" t="s">
        <v>19</v>
      </c>
      <c r="C1278" s="26" t="s">
        <v>5718</v>
      </c>
      <c r="D1278" s="26"/>
      <c r="E1278" s="26" t="s">
        <v>5719</v>
      </c>
      <c r="F1278" s="26"/>
      <c r="G1278" s="43" t="s">
        <v>5720</v>
      </c>
      <c r="H1278" s="42"/>
      <c r="I1278" s="7" t="s">
        <v>740</v>
      </c>
      <c r="J1278" s="26"/>
      <c r="K1278" s="26" t="s">
        <v>5721</v>
      </c>
      <c r="L1278" s="48">
        <v>44364</v>
      </c>
      <c r="M1278" s="12" t="s">
        <v>25</v>
      </c>
      <c r="N1278" s="24">
        <v>2006</v>
      </c>
      <c r="O1278" s="16" t="s">
        <v>185</v>
      </c>
      <c r="P1278" s="28" t="s">
        <v>637</v>
      </c>
      <c r="Q1278" s="26">
        <v>6.4</v>
      </c>
      <c r="R1278" s="29"/>
      <c r="S1278" s="26">
        <v>90</v>
      </c>
      <c r="T1278" s="26"/>
      <c r="U1278" s="26">
        <v>50</v>
      </c>
      <c r="V1278" s="26">
        <v>1</v>
      </c>
      <c r="W1278" s="25"/>
      <c r="X1278" s="26"/>
      <c r="Y1278" s="26"/>
      <c r="Z1278" s="26"/>
      <c r="AA1278" s="30"/>
      <c r="AB1278" s="31"/>
      <c r="AC1278" s="31"/>
      <c r="AD1278" s="31"/>
      <c r="AE1278" s="31"/>
      <c r="AF1278" s="31"/>
      <c r="AG1278" s="31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  <c r="BR1278" s="31"/>
      <c r="BS1278" s="31"/>
      <c r="BT1278" s="31"/>
      <c r="BU1278" s="31"/>
      <c r="BV1278" s="31"/>
      <c r="BW1278" s="31"/>
      <c r="BX1278" s="31"/>
      <c r="BY1278" s="31"/>
      <c r="BZ1278" s="31"/>
      <c r="CA1278" s="139"/>
      <c r="CB1278" s="139"/>
      <c r="CC1278" s="139"/>
      <c r="CD1278" s="139"/>
      <c r="CE1278" s="139"/>
      <c r="CF1278" s="139"/>
      <c r="CG1278" s="139"/>
      <c r="CH1278" s="139"/>
      <c r="CI1278" s="139"/>
      <c r="CJ1278" s="139"/>
      <c r="CK1278" s="139"/>
      <c r="CL1278" s="139"/>
      <c r="CM1278" s="139"/>
      <c r="CN1278" s="139"/>
      <c r="CO1278" s="139"/>
      <c r="CP1278" s="139"/>
      <c r="CQ1278" s="139"/>
      <c r="CR1278" s="139"/>
      <c r="CS1278" s="139"/>
      <c r="CT1278" s="139"/>
      <c r="CU1278" s="139"/>
      <c r="CV1278" s="139"/>
      <c r="CW1278" s="139"/>
      <c r="CX1278" s="139"/>
      <c r="CY1278" s="139"/>
      <c r="CZ1278" s="139"/>
      <c r="DA1278" s="139"/>
      <c r="DB1278" s="139"/>
      <c r="DC1278" s="139"/>
      <c r="DD1278" s="139"/>
      <c r="DE1278" s="139"/>
      <c r="DF1278" s="139"/>
      <c r="DG1278" s="139"/>
    </row>
    <row r="1279" spans="1:111" s="32" customFormat="1" ht="12.75" customHeight="1" x14ac:dyDescent="0.2">
      <c r="A1279" s="26">
        <v>1339</v>
      </c>
      <c r="B1279" s="26" t="s">
        <v>19</v>
      </c>
      <c r="C1279" s="26" t="s">
        <v>5722</v>
      </c>
      <c r="D1279" s="26"/>
      <c r="E1279" s="26" t="s">
        <v>5723</v>
      </c>
      <c r="F1279" s="26"/>
      <c r="G1279" s="43" t="s">
        <v>5724</v>
      </c>
      <c r="H1279" s="42"/>
      <c r="I1279" s="26" t="s">
        <v>38</v>
      </c>
      <c r="J1279" s="26"/>
      <c r="K1279" s="9" t="s">
        <v>5725</v>
      </c>
      <c r="L1279" s="22">
        <v>44365</v>
      </c>
      <c r="M1279" s="12" t="s">
        <v>25</v>
      </c>
      <c r="N1279" s="24">
        <v>2019</v>
      </c>
      <c r="O1279" s="16" t="s">
        <v>313</v>
      </c>
      <c r="P1279" s="28" t="s">
        <v>33</v>
      </c>
      <c r="Q1279" s="26">
        <v>4.2</v>
      </c>
      <c r="R1279" s="29"/>
      <c r="S1279" s="26">
        <v>85</v>
      </c>
      <c r="T1279" s="26"/>
      <c r="U1279" s="26" t="s">
        <v>34</v>
      </c>
      <c r="V1279" s="26">
        <v>1</v>
      </c>
      <c r="W1279" s="37"/>
      <c r="X1279" s="31"/>
      <c r="Y1279" s="31"/>
      <c r="Z1279" s="26"/>
      <c r="AA1279" s="30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  <c r="BR1279" s="31"/>
      <c r="BS1279" s="31"/>
      <c r="BT1279" s="31"/>
      <c r="BU1279" s="31"/>
      <c r="BV1279" s="31"/>
      <c r="BW1279" s="31"/>
      <c r="BX1279" s="31"/>
      <c r="BY1279" s="31"/>
      <c r="BZ1279" s="31"/>
      <c r="CA1279" s="139"/>
      <c r="CB1279" s="139"/>
      <c r="CC1279" s="139"/>
      <c r="CD1279" s="139"/>
      <c r="CE1279" s="139"/>
      <c r="CF1279" s="139"/>
      <c r="CG1279" s="139"/>
      <c r="CH1279" s="139"/>
      <c r="CI1279" s="139"/>
      <c r="CJ1279" s="139"/>
      <c r="CK1279" s="139"/>
      <c r="CL1279" s="139"/>
      <c r="CM1279" s="139"/>
      <c r="CN1279" s="139"/>
      <c r="CO1279" s="139"/>
      <c r="CP1279" s="139"/>
      <c r="CQ1279" s="139"/>
      <c r="CR1279" s="139"/>
      <c r="CS1279" s="139"/>
      <c r="CT1279" s="139"/>
      <c r="CU1279" s="139"/>
      <c r="CV1279" s="139"/>
      <c r="CW1279" s="139"/>
      <c r="CX1279" s="139"/>
      <c r="CY1279" s="139"/>
      <c r="CZ1279" s="139"/>
      <c r="DA1279" s="139"/>
      <c r="DB1279" s="139"/>
      <c r="DC1279" s="139"/>
      <c r="DD1279" s="139"/>
      <c r="DE1279" s="139"/>
      <c r="DF1279" s="139"/>
      <c r="DG1279" s="139"/>
    </row>
    <row r="1280" spans="1:111" s="32" customFormat="1" ht="12.75" customHeight="1" x14ac:dyDescent="0.2">
      <c r="A1280" s="26">
        <v>1340</v>
      </c>
      <c r="B1280" s="26" t="s">
        <v>19</v>
      </c>
      <c r="C1280" s="26" t="s">
        <v>58</v>
      </c>
      <c r="D1280" s="7"/>
      <c r="E1280" s="7" t="s">
        <v>5726</v>
      </c>
      <c r="F1280" s="7"/>
      <c r="G1280" s="43" t="s">
        <v>5727</v>
      </c>
      <c r="H1280" s="42"/>
      <c r="I1280" s="7" t="s">
        <v>45</v>
      </c>
      <c r="J1280" s="9"/>
      <c r="K1280" s="7" t="s">
        <v>5728</v>
      </c>
      <c r="L1280" s="48">
        <v>44095</v>
      </c>
      <c r="M1280" s="73" t="s">
        <v>25</v>
      </c>
      <c r="N1280" s="24">
        <v>2014</v>
      </c>
      <c r="O1280" s="16" t="s">
        <v>40</v>
      </c>
      <c r="P1280" s="28" t="s">
        <v>47</v>
      </c>
      <c r="Q1280" s="26">
        <v>5.6</v>
      </c>
      <c r="R1280" s="29"/>
      <c r="S1280" s="26">
        <v>115</v>
      </c>
      <c r="T1280" s="26"/>
      <c r="U1280" s="26" t="s">
        <v>34</v>
      </c>
      <c r="V1280" s="26">
        <v>1</v>
      </c>
      <c r="W1280" s="25"/>
      <c r="X1280" s="26"/>
      <c r="Y1280" s="26"/>
      <c r="Z1280" s="26"/>
      <c r="AA1280" s="30"/>
      <c r="AB1280" s="31"/>
      <c r="AC1280" s="31"/>
      <c r="AD1280" s="31"/>
      <c r="AE1280" s="31"/>
      <c r="AF1280" s="31"/>
      <c r="AG1280" s="31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  <c r="BR1280" s="31"/>
      <c r="BS1280" s="31"/>
      <c r="BT1280" s="31"/>
      <c r="BU1280" s="31"/>
      <c r="BV1280" s="31"/>
      <c r="BW1280" s="31"/>
      <c r="BX1280" s="31"/>
      <c r="BY1280" s="31"/>
      <c r="BZ1280" s="31"/>
      <c r="CA1280" s="139"/>
      <c r="CB1280" s="139"/>
      <c r="CC1280" s="139"/>
      <c r="CD1280" s="139"/>
      <c r="CE1280" s="139"/>
      <c r="CF1280" s="139"/>
      <c r="CG1280" s="139"/>
      <c r="CH1280" s="139"/>
      <c r="CI1280" s="139"/>
      <c r="CJ1280" s="139"/>
      <c r="CK1280" s="139"/>
      <c r="CL1280" s="139"/>
      <c r="CM1280" s="139"/>
      <c r="CN1280" s="139"/>
      <c r="CO1280" s="139"/>
      <c r="CP1280" s="139"/>
      <c r="CQ1280" s="139"/>
      <c r="CR1280" s="139"/>
      <c r="CS1280" s="139"/>
      <c r="CT1280" s="139"/>
      <c r="CU1280" s="139"/>
      <c r="CV1280" s="139"/>
      <c r="CW1280" s="139"/>
      <c r="CX1280" s="139"/>
      <c r="CY1280" s="139"/>
      <c r="CZ1280" s="139"/>
      <c r="DA1280" s="139"/>
      <c r="DB1280" s="139"/>
      <c r="DC1280" s="139"/>
      <c r="DD1280" s="139"/>
      <c r="DE1280" s="139"/>
      <c r="DF1280" s="139"/>
      <c r="DG1280" s="139"/>
    </row>
    <row r="1281" spans="1:111" s="32" customFormat="1" ht="12.75" customHeight="1" x14ac:dyDescent="0.2">
      <c r="A1281" s="26">
        <v>1341</v>
      </c>
      <c r="B1281" s="26" t="s">
        <v>2507</v>
      </c>
      <c r="C1281" s="26" t="s">
        <v>422</v>
      </c>
      <c r="D1281" s="9"/>
      <c r="E1281" s="9" t="s">
        <v>5729</v>
      </c>
      <c r="F1281" s="9"/>
      <c r="G1281" s="10" t="s">
        <v>5730</v>
      </c>
      <c r="H1281" s="2"/>
      <c r="I1281" s="9" t="s">
        <v>38</v>
      </c>
      <c r="J1281" s="26"/>
      <c r="K1281" s="9" t="s">
        <v>5025</v>
      </c>
      <c r="L1281" s="22">
        <v>44084</v>
      </c>
      <c r="M1281" s="12" t="s">
        <v>25</v>
      </c>
      <c r="N1281" s="24">
        <v>2018</v>
      </c>
      <c r="O1281" s="16" t="s">
        <v>5731</v>
      </c>
      <c r="P1281" s="28" t="s">
        <v>47</v>
      </c>
      <c r="Q1281" s="26">
        <v>4.9000000000000004</v>
      </c>
      <c r="R1281" s="29"/>
      <c r="S1281" s="26">
        <v>120</v>
      </c>
      <c r="T1281" s="26"/>
      <c r="U1281" s="26">
        <v>44</v>
      </c>
      <c r="V1281" s="26">
        <v>1</v>
      </c>
      <c r="W1281" s="25"/>
      <c r="X1281" s="26"/>
      <c r="Y1281" s="26"/>
      <c r="Z1281" s="26"/>
      <c r="AA1281" s="30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  <c r="BR1281" s="31"/>
      <c r="BS1281" s="31"/>
      <c r="BT1281" s="31"/>
      <c r="BU1281" s="31"/>
      <c r="BV1281" s="31"/>
      <c r="BW1281" s="31"/>
      <c r="BX1281" s="31"/>
      <c r="BY1281" s="31"/>
      <c r="BZ1281" s="31"/>
      <c r="CA1281" s="139"/>
      <c r="CB1281" s="139"/>
      <c r="CC1281" s="139"/>
      <c r="CD1281" s="139"/>
      <c r="CE1281" s="139"/>
      <c r="CF1281" s="139"/>
      <c r="CG1281" s="139"/>
      <c r="CH1281" s="139"/>
      <c r="CI1281" s="139"/>
      <c r="CJ1281" s="139"/>
      <c r="CK1281" s="139"/>
      <c r="CL1281" s="139"/>
      <c r="CM1281" s="139"/>
      <c r="CN1281" s="139"/>
      <c r="CO1281" s="139"/>
      <c r="CP1281" s="139"/>
      <c r="CQ1281" s="139"/>
      <c r="CR1281" s="139"/>
      <c r="CS1281" s="139"/>
      <c r="CT1281" s="139"/>
      <c r="CU1281" s="139"/>
      <c r="CV1281" s="139"/>
      <c r="CW1281" s="139"/>
      <c r="CX1281" s="139"/>
      <c r="CY1281" s="139"/>
      <c r="CZ1281" s="139"/>
      <c r="DA1281" s="139"/>
      <c r="DB1281" s="139"/>
      <c r="DC1281" s="139"/>
      <c r="DD1281" s="139"/>
      <c r="DE1281" s="139"/>
      <c r="DF1281" s="139"/>
      <c r="DG1281" s="139"/>
    </row>
    <row r="1282" spans="1:111" s="32" customFormat="1" ht="12.75" customHeight="1" x14ac:dyDescent="0.2">
      <c r="A1282" s="26">
        <v>1342</v>
      </c>
      <c r="B1282" s="26" t="s">
        <v>78</v>
      </c>
      <c r="C1282" s="26"/>
      <c r="D1282" s="26" t="s">
        <v>5732</v>
      </c>
      <c r="E1282" s="26" t="s">
        <v>5733</v>
      </c>
      <c r="F1282" s="26" t="s">
        <v>2316</v>
      </c>
      <c r="G1282" s="43"/>
      <c r="H1282" s="42" t="s">
        <v>5734</v>
      </c>
      <c r="I1282" s="9"/>
      <c r="J1282" s="26" t="s">
        <v>5735</v>
      </c>
      <c r="K1282" s="26" t="s">
        <v>5736</v>
      </c>
      <c r="L1282" s="48">
        <v>44170</v>
      </c>
      <c r="M1282" s="12" t="s">
        <v>25</v>
      </c>
      <c r="N1282" s="24">
        <v>2018</v>
      </c>
      <c r="O1282" s="16" t="s">
        <v>26</v>
      </c>
      <c r="P1282" s="28"/>
      <c r="Q1282" s="26"/>
      <c r="R1282" s="29">
        <v>33</v>
      </c>
      <c r="S1282" s="26"/>
      <c r="T1282" s="26"/>
      <c r="U1282" s="26"/>
      <c r="V1282" s="26">
        <v>1</v>
      </c>
      <c r="W1282" s="25">
        <v>43439</v>
      </c>
      <c r="X1282" s="26">
        <v>2018</v>
      </c>
      <c r="Y1282" s="26" t="s">
        <v>25</v>
      </c>
      <c r="Z1282" s="26" t="s">
        <v>5737</v>
      </c>
      <c r="AA1282" s="30"/>
      <c r="AB1282" s="31"/>
      <c r="AC1282" s="31"/>
      <c r="AD1282" s="31"/>
      <c r="AE1282" s="31"/>
      <c r="AF1282" s="31"/>
      <c r="AG1282" s="31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  <c r="BR1282" s="31"/>
      <c r="BS1282" s="31"/>
      <c r="BT1282" s="31"/>
      <c r="BU1282" s="31"/>
      <c r="BV1282" s="31"/>
      <c r="BW1282" s="31"/>
      <c r="BX1282" s="31"/>
      <c r="BY1282" s="31"/>
      <c r="BZ1282" s="31"/>
      <c r="CA1282" s="139"/>
      <c r="CB1282" s="139"/>
      <c r="CC1282" s="139"/>
      <c r="CD1282" s="139"/>
      <c r="CE1282" s="139"/>
      <c r="CF1282" s="139"/>
      <c r="CG1282" s="139"/>
      <c r="CH1282" s="139"/>
      <c r="CI1282" s="139"/>
      <c r="CJ1282" s="139"/>
      <c r="CK1282" s="139"/>
      <c r="CL1282" s="139"/>
      <c r="CM1282" s="139"/>
      <c r="CN1282" s="139"/>
      <c r="CO1282" s="139"/>
      <c r="CP1282" s="139"/>
      <c r="CQ1282" s="139"/>
      <c r="CR1282" s="139"/>
      <c r="CS1282" s="139"/>
      <c r="CT1282" s="139"/>
      <c r="CU1282" s="139"/>
      <c r="CV1282" s="139"/>
      <c r="CW1282" s="139"/>
      <c r="CX1282" s="139"/>
      <c r="CY1282" s="139"/>
      <c r="CZ1282" s="139"/>
      <c r="DA1282" s="139"/>
      <c r="DB1282" s="139"/>
      <c r="DC1282" s="139"/>
      <c r="DD1282" s="139"/>
      <c r="DE1282" s="139"/>
      <c r="DF1282" s="139"/>
      <c r="DG1282" s="139"/>
    </row>
    <row r="1283" spans="1:111" s="32" customFormat="1" ht="12.75" customHeight="1" x14ac:dyDescent="0.2">
      <c r="A1283" s="26">
        <v>1344</v>
      </c>
      <c r="B1283" s="7" t="s">
        <v>1622</v>
      </c>
      <c r="C1283" s="9"/>
      <c r="D1283" s="9" t="s">
        <v>5738</v>
      </c>
      <c r="E1283" s="8" t="s">
        <v>5739</v>
      </c>
      <c r="F1283" s="9" t="s">
        <v>5740</v>
      </c>
      <c r="G1283" s="10"/>
      <c r="H1283" s="2" t="s">
        <v>5741</v>
      </c>
      <c r="I1283" s="9"/>
      <c r="J1283" s="9" t="s">
        <v>1431</v>
      </c>
      <c r="K1283" s="9" t="s">
        <v>125</v>
      </c>
      <c r="L1283" s="22">
        <v>44215</v>
      </c>
      <c r="M1283" s="12" t="s">
        <v>25</v>
      </c>
      <c r="N1283" s="24">
        <v>2019</v>
      </c>
      <c r="O1283" s="16" t="s">
        <v>475</v>
      </c>
      <c r="P1283" s="28"/>
      <c r="Q1283" s="26"/>
      <c r="R1283" s="29">
        <v>17</v>
      </c>
      <c r="S1283" s="26"/>
      <c r="T1283" s="26"/>
      <c r="U1283" s="26"/>
      <c r="V1283" s="26">
        <v>1</v>
      </c>
      <c r="W1283" s="25">
        <v>43484</v>
      </c>
      <c r="X1283" s="26">
        <v>2019</v>
      </c>
      <c r="Y1283" s="26" t="s">
        <v>25</v>
      </c>
      <c r="Z1283" s="26"/>
      <c r="AA1283" s="30"/>
      <c r="AB1283" s="31"/>
      <c r="AC1283" s="31"/>
      <c r="AD1283" s="31"/>
      <c r="AE1283" s="31"/>
      <c r="AF1283" s="31"/>
      <c r="AG1283" s="31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  <c r="BR1283" s="31"/>
      <c r="BS1283" s="31"/>
      <c r="BT1283" s="31"/>
      <c r="BU1283" s="31"/>
      <c r="BV1283" s="31"/>
      <c r="BW1283" s="31"/>
      <c r="BX1283" s="31"/>
      <c r="BY1283" s="31"/>
      <c r="BZ1283" s="31"/>
      <c r="CA1283" s="139"/>
      <c r="CB1283" s="139"/>
      <c r="CC1283" s="139"/>
      <c r="CD1283" s="139"/>
      <c r="CE1283" s="139"/>
      <c r="CF1283" s="139"/>
      <c r="CG1283" s="139"/>
      <c r="CH1283" s="139"/>
      <c r="CI1283" s="139"/>
      <c r="CJ1283" s="139"/>
      <c r="CK1283" s="139"/>
      <c r="CL1283" s="139"/>
      <c r="CM1283" s="139"/>
      <c r="CN1283" s="139"/>
      <c r="CO1283" s="139"/>
      <c r="CP1283" s="139"/>
      <c r="CQ1283" s="139"/>
      <c r="CR1283" s="139"/>
      <c r="CS1283" s="139"/>
      <c r="CT1283" s="139"/>
      <c r="CU1283" s="139"/>
      <c r="CV1283" s="139"/>
      <c r="CW1283" s="139"/>
      <c r="CX1283" s="139"/>
      <c r="CY1283" s="139"/>
      <c r="CZ1283" s="139"/>
      <c r="DA1283" s="139"/>
      <c r="DB1283" s="139"/>
      <c r="DC1283" s="139"/>
      <c r="DD1283" s="139"/>
      <c r="DE1283" s="139"/>
      <c r="DF1283" s="139"/>
      <c r="DG1283" s="139"/>
    </row>
    <row r="1284" spans="1:111" s="32" customFormat="1" ht="12.75" customHeight="1" x14ac:dyDescent="0.2">
      <c r="A1284" s="26">
        <v>1345</v>
      </c>
      <c r="B1284" s="26" t="s">
        <v>19</v>
      </c>
      <c r="C1284" s="26" t="s">
        <v>4209</v>
      </c>
      <c r="D1284" s="26"/>
      <c r="E1284" s="26" t="s">
        <v>5742</v>
      </c>
      <c r="F1284" s="26"/>
      <c r="G1284" s="43" t="s">
        <v>5743</v>
      </c>
      <c r="H1284" s="42"/>
      <c r="I1284" s="26" t="s">
        <v>23</v>
      </c>
      <c r="J1284" s="26"/>
      <c r="K1284" s="26" t="s">
        <v>5744</v>
      </c>
      <c r="L1284" s="48">
        <v>44297</v>
      </c>
      <c r="M1284" s="49" t="s">
        <v>25</v>
      </c>
      <c r="N1284" s="51">
        <v>2019</v>
      </c>
      <c r="O1284" s="16" t="s">
        <v>26</v>
      </c>
      <c r="P1284" s="28" t="s">
        <v>47</v>
      </c>
      <c r="Q1284" s="26">
        <v>4.4000000000000004</v>
      </c>
      <c r="R1284" s="29"/>
      <c r="S1284" s="26">
        <v>94</v>
      </c>
      <c r="T1284" s="26"/>
      <c r="U1284" s="31" t="s">
        <v>34</v>
      </c>
      <c r="V1284" s="31">
        <v>1</v>
      </c>
      <c r="W1284" s="37"/>
      <c r="X1284" s="31"/>
      <c r="Y1284" s="31"/>
      <c r="Z1284" s="26"/>
      <c r="AA1284" s="30"/>
      <c r="AB1284" s="31"/>
      <c r="AC1284" s="31"/>
      <c r="AD1284" s="31"/>
      <c r="AE1284" s="31"/>
      <c r="AF1284" s="31"/>
      <c r="AG1284" s="31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  <c r="BR1284" s="31"/>
      <c r="BS1284" s="31"/>
      <c r="BT1284" s="31"/>
      <c r="BU1284" s="31"/>
      <c r="BV1284" s="31"/>
      <c r="BW1284" s="31"/>
      <c r="BX1284" s="31"/>
      <c r="BY1284" s="31"/>
      <c r="BZ1284" s="31"/>
      <c r="CA1284" s="139"/>
      <c r="CB1284" s="139"/>
      <c r="CC1284" s="139"/>
      <c r="CD1284" s="139"/>
      <c r="CE1284" s="139"/>
      <c r="CF1284" s="139"/>
      <c r="CG1284" s="139"/>
      <c r="CH1284" s="139"/>
      <c r="CI1284" s="139"/>
      <c r="CJ1284" s="139"/>
      <c r="CK1284" s="139"/>
      <c r="CL1284" s="139"/>
      <c r="CM1284" s="139"/>
      <c r="CN1284" s="139"/>
      <c r="CO1284" s="139"/>
      <c r="CP1284" s="139"/>
      <c r="CQ1284" s="139"/>
      <c r="CR1284" s="139"/>
      <c r="CS1284" s="139"/>
      <c r="CT1284" s="139"/>
      <c r="CU1284" s="139"/>
      <c r="CV1284" s="139"/>
      <c r="CW1284" s="139"/>
      <c r="CX1284" s="139"/>
      <c r="CY1284" s="139"/>
      <c r="CZ1284" s="139"/>
      <c r="DA1284" s="139"/>
      <c r="DB1284" s="139"/>
      <c r="DC1284" s="139"/>
      <c r="DD1284" s="139"/>
      <c r="DE1284" s="139"/>
      <c r="DF1284" s="139"/>
      <c r="DG1284" s="139"/>
    </row>
    <row r="1285" spans="1:111" s="32" customFormat="1" ht="12.75" customHeight="1" x14ac:dyDescent="0.2">
      <c r="A1285" s="26">
        <v>1346</v>
      </c>
      <c r="B1285" s="26" t="s">
        <v>19</v>
      </c>
      <c r="C1285" s="26" t="s">
        <v>5745</v>
      </c>
      <c r="D1285" s="9"/>
      <c r="E1285" s="8" t="s">
        <v>5746</v>
      </c>
      <c r="F1285" s="9"/>
      <c r="G1285" s="10" t="s">
        <v>5747</v>
      </c>
      <c r="H1285" s="2"/>
      <c r="I1285" s="9" t="s">
        <v>94</v>
      </c>
      <c r="J1285" s="9"/>
      <c r="K1285" s="9" t="s">
        <v>5748</v>
      </c>
      <c r="L1285" s="22">
        <v>43933</v>
      </c>
      <c r="M1285" s="12" t="s">
        <v>25</v>
      </c>
      <c r="N1285" s="24">
        <v>2006</v>
      </c>
      <c r="O1285" s="16" t="s">
        <v>827</v>
      </c>
      <c r="P1285" s="28" t="s">
        <v>47</v>
      </c>
      <c r="Q1285" s="26">
        <v>6.8</v>
      </c>
      <c r="R1285" s="29"/>
      <c r="S1285" s="26">
        <v>105</v>
      </c>
      <c r="T1285" s="26"/>
      <c r="U1285" s="26">
        <v>50</v>
      </c>
      <c r="V1285" s="26">
        <v>1</v>
      </c>
      <c r="W1285" s="25"/>
      <c r="X1285" s="26"/>
      <c r="Y1285" s="26"/>
      <c r="Z1285" s="26"/>
      <c r="AA1285" s="30"/>
      <c r="AB1285" s="31"/>
      <c r="AC1285" s="31"/>
      <c r="AD1285" s="31"/>
      <c r="AE1285" s="31"/>
      <c r="AF1285" s="31"/>
      <c r="AG1285" s="31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  <c r="BR1285" s="31"/>
      <c r="BS1285" s="31"/>
      <c r="BT1285" s="31"/>
      <c r="BU1285" s="31"/>
      <c r="BV1285" s="31"/>
      <c r="BW1285" s="31"/>
      <c r="BX1285" s="31"/>
      <c r="BY1285" s="31"/>
      <c r="BZ1285" s="31"/>
      <c r="CA1285" s="139"/>
      <c r="CB1285" s="139"/>
      <c r="CC1285" s="139"/>
      <c r="CD1285" s="139"/>
      <c r="CE1285" s="139"/>
      <c r="CF1285" s="139"/>
      <c r="CG1285" s="139"/>
      <c r="CH1285" s="139"/>
      <c r="CI1285" s="139"/>
      <c r="CJ1285" s="139"/>
      <c r="CK1285" s="139"/>
      <c r="CL1285" s="139"/>
      <c r="CM1285" s="139"/>
      <c r="CN1285" s="139"/>
      <c r="CO1285" s="139"/>
      <c r="CP1285" s="139"/>
      <c r="CQ1285" s="139"/>
      <c r="CR1285" s="139"/>
      <c r="CS1285" s="139"/>
      <c r="CT1285" s="139"/>
      <c r="CU1285" s="139"/>
      <c r="CV1285" s="139"/>
      <c r="CW1285" s="139"/>
      <c r="CX1285" s="139"/>
      <c r="CY1285" s="139"/>
      <c r="CZ1285" s="139"/>
      <c r="DA1285" s="139"/>
      <c r="DB1285" s="139"/>
      <c r="DC1285" s="139"/>
      <c r="DD1285" s="139"/>
      <c r="DE1285" s="139"/>
      <c r="DF1285" s="139"/>
      <c r="DG1285" s="139"/>
    </row>
    <row r="1286" spans="1:111" s="32" customFormat="1" ht="12.75" customHeight="1" x14ac:dyDescent="0.2">
      <c r="A1286" s="26">
        <v>1347</v>
      </c>
      <c r="B1286" s="26" t="s">
        <v>19</v>
      </c>
      <c r="C1286" s="26" t="s">
        <v>1930</v>
      </c>
      <c r="D1286" s="9"/>
      <c r="E1286" s="9" t="s">
        <v>5749</v>
      </c>
      <c r="F1286" s="9"/>
      <c r="G1286" s="10" t="s">
        <v>5750</v>
      </c>
      <c r="H1286" s="2"/>
      <c r="I1286" s="9" t="s">
        <v>66</v>
      </c>
      <c r="J1286" s="9"/>
      <c r="K1286" s="9" t="s">
        <v>1271</v>
      </c>
      <c r="L1286" s="22">
        <v>44301</v>
      </c>
      <c r="M1286" s="12" t="s">
        <v>25</v>
      </c>
      <c r="N1286" s="24">
        <v>2019</v>
      </c>
      <c r="O1286" s="16" t="s">
        <v>26</v>
      </c>
      <c r="P1286" s="28" t="s">
        <v>47</v>
      </c>
      <c r="Q1286" s="26">
        <v>5.71</v>
      </c>
      <c r="R1286" s="29"/>
      <c r="S1286" s="26">
        <v>114</v>
      </c>
      <c r="T1286" s="26"/>
      <c r="U1286" s="26" t="s">
        <v>34</v>
      </c>
      <c r="V1286" s="26">
        <v>1</v>
      </c>
      <c r="W1286" s="25"/>
      <c r="X1286" s="26"/>
      <c r="Y1286" s="26"/>
      <c r="Z1286" s="26"/>
      <c r="AA1286" s="61"/>
      <c r="AB1286" s="62"/>
      <c r="AC1286" s="62"/>
      <c r="AD1286" s="62"/>
      <c r="AE1286" s="62"/>
      <c r="AF1286" s="62"/>
      <c r="AG1286" s="62"/>
      <c r="AH1286" s="62"/>
      <c r="AI1286" s="62"/>
      <c r="AJ1286" s="62"/>
      <c r="AK1286" s="62"/>
      <c r="AL1286" s="62"/>
      <c r="AM1286" s="62"/>
      <c r="AN1286" s="62"/>
      <c r="AO1286" s="62"/>
      <c r="AP1286" s="62"/>
      <c r="AQ1286" s="62"/>
      <c r="AR1286" s="62"/>
      <c r="AS1286" s="62"/>
      <c r="AT1286" s="62"/>
      <c r="AU1286" s="62"/>
      <c r="AV1286" s="62"/>
      <c r="AW1286" s="62"/>
      <c r="AX1286" s="62"/>
      <c r="AY1286" s="62"/>
      <c r="AZ1286" s="62"/>
      <c r="BA1286" s="62"/>
      <c r="BB1286" s="62"/>
      <c r="BC1286" s="62"/>
      <c r="BD1286" s="62"/>
      <c r="BE1286" s="62"/>
      <c r="BF1286" s="62"/>
      <c r="BG1286" s="62"/>
      <c r="BH1286" s="62"/>
      <c r="BI1286" s="62"/>
      <c r="BJ1286" s="62"/>
      <c r="BK1286" s="62"/>
      <c r="BL1286" s="62"/>
      <c r="BM1286" s="62"/>
      <c r="BN1286" s="62"/>
      <c r="BO1286" s="62"/>
      <c r="BP1286" s="62"/>
      <c r="BQ1286" s="62"/>
      <c r="BR1286" s="62"/>
      <c r="BS1286" s="62"/>
      <c r="BT1286" s="62"/>
      <c r="BU1286" s="62"/>
      <c r="BV1286" s="62"/>
      <c r="BW1286" s="62"/>
      <c r="BX1286" s="62"/>
      <c r="BY1286" s="62"/>
      <c r="BZ1286" s="62"/>
      <c r="CA1286" s="139"/>
      <c r="CB1286" s="139"/>
      <c r="CC1286" s="139"/>
      <c r="CD1286" s="139"/>
      <c r="CE1286" s="139"/>
      <c r="CF1286" s="139"/>
      <c r="CG1286" s="139"/>
      <c r="CH1286" s="139"/>
      <c r="CI1286" s="139"/>
      <c r="CJ1286" s="139"/>
      <c r="CK1286" s="139"/>
      <c r="CL1286" s="139"/>
      <c r="CM1286" s="139"/>
      <c r="CN1286" s="139"/>
      <c r="CO1286" s="139"/>
      <c r="CP1286" s="139"/>
      <c r="CQ1286" s="139"/>
      <c r="CR1286" s="139"/>
      <c r="CS1286" s="139"/>
      <c r="CT1286" s="139"/>
      <c r="CU1286" s="139"/>
      <c r="CV1286" s="139"/>
      <c r="CW1286" s="139"/>
      <c r="CX1286" s="139"/>
      <c r="CY1286" s="139"/>
      <c r="CZ1286" s="139"/>
      <c r="DA1286" s="139"/>
      <c r="DB1286" s="139"/>
      <c r="DC1286" s="139"/>
      <c r="DD1286" s="139"/>
      <c r="DE1286" s="139"/>
      <c r="DF1286" s="139"/>
      <c r="DG1286" s="139"/>
    </row>
    <row r="1287" spans="1:111" s="31" customFormat="1" ht="12.75" customHeight="1" x14ac:dyDescent="0.2">
      <c r="A1287" s="26">
        <v>1348</v>
      </c>
      <c r="B1287" s="31" t="s">
        <v>78</v>
      </c>
      <c r="C1287" s="26" t="s">
        <v>1199</v>
      </c>
      <c r="E1287" s="31" t="s">
        <v>5751</v>
      </c>
      <c r="F1287" s="31" t="s">
        <v>317</v>
      </c>
      <c r="G1287" s="31" t="s">
        <v>5752</v>
      </c>
      <c r="I1287" s="31" t="s">
        <v>38</v>
      </c>
      <c r="K1287" s="31" t="s">
        <v>5753</v>
      </c>
      <c r="L1287" s="37">
        <v>44318</v>
      </c>
      <c r="M1287" s="31" t="s">
        <v>25</v>
      </c>
      <c r="N1287" s="31">
        <v>2019</v>
      </c>
      <c r="O1287" s="80">
        <v>0</v>
      </c>
      <c r="P1287" s="31" t="s">
        <v>47</v>
      </c>
      <c r="Q1287" s="31">
        <v>4.5</v>
      </c>
      <c r="R1287" s="31">
        <v>33.5</v>
      </c>
      <c r="S1287" s="31">
        <v>115</v>
      </c>
      <c r="T1287" s="31">
        <v>115</v>
      </c>
      <c r="U1287" s="31">
        <v>54</v>
      </c>
      <c r="V1287" s="31">
        <v>1</v>
      </c>
      <c r="Z1287" s="26"/>
      <c r="AA1287" s="30"/>
    </row>
    <row r="1288" spans="1:111" s="32" customFormat="1" ht="12.75" customHeight="1" x14ac:dyDescent="0.2">
      <c r="A1288" s="26">
        <v>1349</v>
      </c>
      <c r="B1288" s="26" t="s">
        <v>19</v>
      </c>
      <c r="C1288" s="77" t="s">
        <v>1199</v>
      </c>
      <c r="D1288" s="26"/>
      <c r="E1288" s="26" t="s">
        <v>5754</v>
      </c>
      <c r="F1288" s="26"/>
      <c r="G1288" s="43" t="s">
        <v>5755</v>
      </c>
      <c r="H1288" s="42"/>
      <c r="I1288" s="9" t="s">
        <v>38</v>
      </c>
      <c r="J1288" s="26"/>
      <c r="K1288" s="26" t="s">
        <v>5756</v>
      </c>
      <c r="L1288" s="48">
        <v>44318</v>
      </c>
      <c r="M1288" s="12" t="s">
        <v>25</v>
      </c>
      <c r="N1288" s="24">
        <v>2019</v>
      </c>
      <c r="O1288" s="16" t="s">
        <v>26</v>
      </c>
      <c r="P1288" s="28" t="s">
        <v>47</v>
      </c>
      <c r="Q1288" s="26">
        <v>4.5</v>
      </c>
      <c r="R1288" s="29"/>
      <c r="S1288" s="26">
        <v>115</v>
      </c>
      <c r="T1288" s="26"/>
      <c r="U1288" s="26">
        <v>54</v>
      </c>
      <c r="V1288" s="26">
        <v>1</v>
      </c>
      <c r="W1288" s="25"/>
      <c r="X1288" s="26"/>
      <c r="Y1288" s="26"/>
      <c r="Z1288" s="26"/>
      <c r="AA1288" s="64"/>
      <c r="AB1288" s="65"/>
      <c r="AC1288" s="65"/>
      <c r="AD1288" s="65"/>
      <c r="AE1288" s="65"/>
      <c r="AF1288" s="65"/>
      <c r="AG1288" s="65"/>
      <c r="AH1288" s="65"/>
      <c r="AI1288" s="65"/>
      <c r="AJ1288" s="65"/>
      <c r="AK1288" s="65"/>
      <c r="AL1288" s="65"/>
      <c r="AM1288" s="65"/>
      <c r="AN1288" s="65"/>
      <c r="AO1288" s="65"/>
      <c r="AP1288" s="65"/>
      <c r="AQ1288" s="65"/>
      <c r="AR1288" s="65"/>
      <c r="AS1288" s="65"/>
      <c r="AT1288" s="65"/>
      <c r="AU1288" s="65"/>
      <c r="AV1288" s="65"/>
      <c r="AW1288" s="65"/>
      <c r="AX1288" s="65"/>
      <c r="AY1288" s="65"/>
      <c r="AZ1288" s="65"/>
      <c r="BA1288" s="65"/>
      <c r="BB1288" s="65"/>
      <c r="BC1288" s="65"/>
      <c r="BD1288" s="65"/>
      <c r="BE1288" s="65"/>
      <c r="BF1288" s="65"/>
      <c r="BG1288" s="65"/>
      <c r="BH1288" s="65"/>
      <c r="BI1288" s="65"/>
      <c r="BJ1288" s="65"/>
      <c r="BK1288" s="65"/>
      <c r="BL1288" s="65"/>
      <c r="BM1288" s="65"/>
      <c r="BN1288" s="65"/>
      <c r="BO1288" s="65"/>
      <c r="BP1288" s="65"/>
      <c r="BQ1288" s="65"/>
      <c r="BR1288" s="65"/>
      <c r="BS1288" s="65"/>
      <c r="BT1288" s="65"/>
      <c r="BU1288" s="65"/>
      <c r="BV1288" s="65"/>
      <c r="BW1288" s="65"/>
      <c r="BX1288" s="65"/>
      <c r="BY1288" s="65"/>
      <c r="BZ1288" s="65"/>
      <c r="CA1288" s="139"/>
      <c r="CB1288" s="139"/>
      <c r="CC1288" s="139"/>
      <c r="CD1288" s="139"/>
      <c r="CE1288" s="139"/>
      <c r="CF1288" s="139"/>
      <c r="CG1288" s="139"/>
      <c r="CH1288" s="139"/>
      <c r="CI1288" s="139"/>
      <c r="CJ1288" s="139"/>
      <c r="CK1288" s="139"/>
      <c r="CL1288" s="139"/>
      <c r="CM1288" s="139"/>
      <c r="CN1288" s="139"/>
      <c r="CO1288" s="139"/>
      <c r="CP1288" s="139"/>
      <c r="CQ1288" s="139"/>
      <c r="CR1288" s="139"/>
      <c r="CS1288" s="139"/>
      <c r="CT1288" s="139"/>
      <c r="CU1288" s="139"/>
      <c r="CV1288" s="139"/>
      <c r="CW1288" s="139"/>
      <c r="CX1288" s="139"/>
      <c r="CY1288" s="139"/>
      <c r="CZ1288" s="139"/>
      <c r="DA1288" s="139"/>
      <c r="DB1288" s="139"/>
      <c r="DC1288" s="139"/>
      <c r="DD1288" s="139"/>
      <c r="DE1288" s="139"/>
      <c r="DF1288" s="139"/>
      <c r="DG1288" s="139"/>
    </row>
    <row r="1289" spans="1:111" s="32" customFormat="1" ht="12.75" customHeight="1" x14ac:dyDescent="0.2">
      <c r="A1289" s="26">
        <v>1350</v>
      </c>
      <c r="B1289" s="26" t="s">
        <v>19</v>
      </c>
      <c r="C1289" s="26" t="s">
        <v>48</v>
      </c>
      <c r="D1289" s="26"/>
      <c r="E1289" s="8" t="s">
        <v>5757</v>
      </c>
      <c r="F1289" s="9"/>
      <c r="G1289" s="10" t="s">
        <v>5758</v>
      </c>
      <c r="H1289" s="2"/>
      <c r="I1289" s="9" t="s">
        <v>51</v>
      </c>
      <c r="J1289" s="26"/>
      <c r="K1289" s="9" t="s">
        <v>67</v>
      </c>
      <c r="L1289" s="22">
        <v>43961</v>
      </c>
      <c r="M1289" s="12" t="s">
        <v>25</v>
      </c>
      <c r="N1289" s="24">
        <v>2016</v>
      </c>
      <c r="O1289" s="16" t="s">
        <v>219</v>
      </c>
      <c r="P1289" s="28" t="s">
        <v>47</v>
      </c>
      <c r="Q1289" s="26">
        <v>5.6</v>
      </c>
      <c r="R1289" s="29"/>
      <c r="S1289" s="26">
        <v>105</v>
      </c>
      <c r="T1289" s="26"/>
      <c r="U1289" s="26">
        <v>55</v>
      </c>
      <c r="V1289" s="26">
        <v>1</v>
      </c>
      <c r="W1289" s="25"/>
      <c r="X1289" s="26"/>
      <c r="Y1289" s="26"/>
      <c r="Z1289" s="26"/>
      <c r="AA1289" s="30"/>
      <c r="AB1289" s="31"/>
      <c r="AC1289" s="31"/>
      <c r="AD1289" s="31"/>
      <c r="AE1289" s="31"/>
      <c r="AF1289" s="31"/>
      <c r="AG1289" s="31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  <c r="BR1289" s="31"/>
      <c r="BS1289" s="31"/>
      <c r="BT1289" s="31"/>
      <c r="BU1289" s="31"/>
      <c r="BV1289" s="31"/>
      <c r="BW1289" s="31"/>
      <c r="BX1289" s="31"/>
      <c r="BY1289" s="31"/>
      <c r="BZ1289" s="31"/>
      <c r="CA1289" s="139"/>
      <c r="CB1289" s="139"/>
      <c r="CC1289" s="139"/>
      <c r="CD1289" s="139"/>
      <c r="CE1289" s="139"/>
      <c r="CF1289" s="139"/>
      <c r="CG1289" s="139"/>
      <c r="CH1289" s="139"/>
      <c r="CI1289" s="139"/>
      <c r="CJ1289" s="139"/>
      <c r="CK1289" s="139"/>
      <c r="CL1289" s="139"/>
      <c r="CM1289" s="139"/>
      <c r="CN1289" s="139"/>
      <c r="CO1289" s="139"/>
      <c r="CP1289" s="139"/>
      <c r="CQ1289" s="139"/>
      <c r="CR1289" s="139"/>
      <c r="CS1289" s="139"/>
      <c r="CT1289" s="139"/>
      <c r="CU1289" s="139"/>
      <c r="CV1289" s="139"/>
      <c r="CW1289" s="139"/>
      <c r="CX1289" s="139"/>
      <c r="CY1289" s="139"/>
      <c r="CZ1289" s="139"/>
      <c r="DA1289" s="139"/>
      <c r="DB1289" s="139"/>
      <c r="DC1289" s="139"/>
      <c r="DD1289" s="139"/>
      <c r="DE1289" s="139"/>
      <c r="DF1289" s="139"/>
      <c r="DG1289" s="139"/>
    </row>
    <row r="1290" spans="1:111" ht="12.75" customHeight="1" x14ac:dyDescent="0.2">
      <c r="A1290" s="26">
        <v>1351</v>
      </c>
      <c r="B1290" s="7" t="s">
        <v>19</v>
      </c>
      <c r="C1290" s="9" t="s">
        <v>5759</v>
      </c>
      <c r="D1290" s="9"/>
      <c r="E1290" s="8" t="s">
        <v>5760</v>
      </c>
      <c r="F1290" s="9"/>
      <c r="G1290" s="10" t="s">
        <v>5761</v>
      </c>
      <c r="H1290" s="2"/>
      <c r="I1290" s="9" t="s">
        <v>258</v>
      </c>
      <c r="J1290" s="9"/>
      <c r="K1290" s="9" t="s">
        <v>5124</v>
      </c>
      <c r="L1290" s="22">
        <v>44311</v>
      </c>
      <c r="M1290" s="12" t="s">
        <v>25</v>
      </c>
      <c r="N1290" s="24">
        <v>2019</v>
      </c>
      <c r="O1290" s="16" t="s">
        <v>26</v>
      </c>
      <c r="P1290" s="28" t="s">
        <v>34</v>
      </c>
      <c r="Q1290" s="26">
        <v>6.4</v>
      </c>
      <c r="R1290" s="29"/>
      <c r="S1290" s="26">
        <v>115</v>
      </c>
      <c r="T1290" s="26"/>
      <c r="U1290" s="26">
        <v>55</v>
      </c>
      <c r="V1290" s="26">
        <v>1</v>
      </c>
      <c r="W1290" s="25"/>
      <c r="X1290" s="26"/>
      <c r="Y1290" s="26"/>
      <c r="Z1290" s="26"/>
      <c r="AA1290" s="20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</row>
    <row r="1291" spans="1:111" ht="12.75" customHeight="1" x14ac:dyDescent="0.2">
      <c r="A1291" s="26">
        <v>1352</v>
      </c>
      <c r="B1291" s="26" t="s">
        <v>19</v>
      </c>
      <c r="C1291" s="26" t="s">
        <v>1749</v>
      </c>
      <c r="D1291" s="26"/>
      <c r="E1291" s="26" t="s">
        <v>5762</v>
      </c>
      <c r="F1291" s="26"/>
      <c r="G1291" s="43" t="s">
        <v>5763</v>
      </c>
      <c r="H1291" s="42"/>
      <c r="I1291" s="26" t="s">
        <v>94</v>
      </c>
      <c r="J1291" s="26"/>
      <c r="K1291" s="26" t="s">
        <v>5764</v>
      </c>
      <c r="L1291" s="48">
        <v>44408</v>
      </c>
      <c r="M1291" s="49" t="s">
        <v>25</v>
      </c>
      <c r="N1291" s="51">
        <v>2019</v>
      </c>
      <c r="O1291" s="16" t="s">
        <v>26</v>
      </c>
      <c r="P1291" s="28" t="s">
        <v>1753</v>
      </c>
      <c r="Q1291" s="26">
        <v>5.2</v>
      </c>
      <c r="R1291" s="29"/>
      <c r="S1291" s="26">
        <v>95</v>
      </c>
      <c r="T1291" s="26"/>
      <c r="U1291" s="31">
        <v>47</v>
      </c>
      <c r="V1291" s="31">
        <v>1</v>
      </c>
      <c r="W1291" s="31"/>
      <c r="X1291" s="31"/>
      <c r="Y1291" s="31"/>
      <c r="Z1291" s="26"/>
      <c r="AA1291" s="20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</row>
    <row r="1292" spans="1:111" ht="12.75" customHeight="1" x14ac:dyDescent="0.2">
      <c r="A1292" s="26">
        <v>1353</v>
      </c>
      <c r="B1292" s="26" t="s">
        <v>19</v>
      </c>
      <c r="C1292" s="26" t="s">
        <v>5765</v>
      </c>
      <c r="D1292" s="26"/>
      <c r="E1292" s="26" t="s">
        <v>5766</v>
      </c>
      <c r="F1292" s="26"/>
      <c r="G1292" s="43" t="s">
        <v>5767</v>
      </c>
      <c r="H1292" s="42"/>
      <c r="I1292" s="26" t="s">
        <v>94</v>
      </c>
      <c r="J1292" s="26"/>
      <c r="K1292" s="26" t="s">
        <v>1668</v>
      </c>
      <c r="L1292" s="48">
        <v>44406</v>
      </c>
      <c r="M1292" s="49" t="s">
        <v>25</v>
      </c>
      <c r="N1292" s="51">
        <v>2019</v>
      </c>
      <c r="O1292" s="16" t="s">
        <v>26</v>
      </c>
      <c r="P1292" s="28" t="s">
        <v>1669</v>
      </c>
      <c r="Q1292" s="26">
        <v>4.5999999999999996</v>
      </c>
      <c r="R1292" s="29"/>
      <c r="S1292" s="26">
        <v>95</v>
      </c>
      <c r="T1292" s="26"/>
      <c r="U1292" s="31">
        <v>50</v>
      </c>
      <c r="V1292" s="31">
        <v>1</v>
      </c>
      <c r="W1292" s="31"/>
      <c r="X1292" s="31"/>
      <c r="Y1292" s="31"/>
      <c r="Z1292" s="26"/>
      <c r="AA1292" s="20"/>
      <c r="AB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</row>
    <row r="1293" spans="1:111" ht="12.75" customHeight="1" x14ac:dyDescent="0.2">
      <c r="A1293" s="26">
        <v>1354</v>
      </c>
      <c r="B1293" s="26" t="s">
        <v>19</v>
      </c>
      <c r="C1293" s="26" t="s">
        <v>846</v>
      </c>
      <c r="D1293" s="26"/>
      <c r="E1293" s="26" t="s">
        <v>5768</v>
      </c>
      <c r="F1293" s="26"/>
      <c r="G1293" s="43" t="s">
        <v>5769</v>
      </c>
      <c r="H1293" s="42"/>
      <c r="I1293" s="26" t="s">
        <v>45</v>
      </c>
      <c r="J1293" s="26"/>
      <c r="K1293" s="26" t="s">
        <v>5770</v>
      </c>
      <c r="L1293" s="48">
        <v>44422</v>
      </c>
      <c r="M1293" s="49" t="s">
        <v>25</v>
      </c>
      <c r="N1293" s="51">
        <v>2019</v>
      </c>
      <c r="O1293" s="16" t="s">
        <v>26</v>
      </c>
      <c r="P1293" s="28" t="s">
        <v>33</v>
      </c>
      <c r="Q1293" s="26">
        <v>4.5</v>
      </c>
      <c r="R1293" s="29"/>
      <c r="S1293" s="26">
        <v>80</v>
      </c>
      <c r="T1293" s="26"/>
      <c r="U1293" s="31" t="s">
        <v>34</v>
      </c>
      <c r="V1293" s="31">
        <v>1</v>
      </c>
      <c r="W1293" s="31"/>
      <c r="X1293" s="31"/>
      <c r="Y1293" s="31"/>
      <c r="Z1293" s="26"/>
      <c r="AA1293" s="20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</row>
    <row r="1294" spans="1:111" ht="12.75" customHeight="1" x14ac:dyDescent="0.2">
      <c r="A1294" s="26">
        <v>1355</v>
      </c>
      <c r="B1294" s="26" t="s">
        <v>19</v>
      </c>
      <c r="C1294" s="26" t="s">
        <v>1199</v>
      </c>
      <c r="D1294" s="26"/>
      <c r="E1294" s="26" t="s">
        <v>5771</v>
      </c>
      <c r="F1294" s="26"/>
      <c r="G1294" s="43" t="s">
        <v>3640</v>
      </c>
      <c r="H1294" s="42"/>
      <c r="I1294" s="26" t="s">
        <v>38</v>
      </c>
      <c r="J1294" s="26"/>
      <c r="K1294" s="26" t="s">
        <v>3641</v>
      </c>
      <c r="L1294" s="48">
        <v>44429</v>
      </c>
      <c r="M1294" s="49" t="s">
        <v>25</v>
      </c>
      <c r="N1294" s="51">
        <v>2018</v>
      </c>
      <c r="O1294" s="16" t="s">
        <v>290</v>
      </c>
      <c r="P1294" s="28" t="s">
        <v>47</v>
      </c>
      <c r="Q1294" s="26">
        <v>4.5</v>
      </c>
      <c r="R1294" s="29"/>
      <c r="S1294" s="26">
        <v>115</v>
      </c>
      <c r="T1294" s="26"/>
      <c r="U1294" s="31">
        <v>54</v>
      </c>
      <c r="V1294" s="31">
        <v>1</v>
      </c>
      <c r="W1294" s="31"/>
      <c r="X1294" s="31"/>
      <c r="Y1294" s="31"/>
      <c r="Z1294" s="26"/>
      <c r="AA1294" s="20"/>
      <c r="AB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</row>
    <row r="1295" spans="1:111" ht="12.75" customHeight="1" x14ac:dyDescent="0.2">
      <c r="A1295" s="26">
        <v>1356</v>
      </c>
      <c r="B1295" s="26" t="s">
        <v>19</v>
      </c>
      <c r="C1295" s="26" t="s">
        <v>238</v>
      </c>
      <c r="D1295" s="26"/>
      <c r="E1295" s="26" t="s">
        <v>5772</v>
      </c>
      <c r="F1295" s="26"/>
      <c r="G1295" s="43" t="s">
        <v>5773</v>
      </c>
      <c r="H1295" s="42"/>
      <c r="I1295" s="26" t="s">
        <v>217</v>
      </c>
      <c r="J1295" s="26"/>
      <c r="K1295" s="26" t="s">
        <v>3700</v>
      </c>
      <c r="L1295" s="48">
        <v>44097</v>
      </c>
      <c r="M1295" s="49" t="s">
        <v>25</v>
      </c>
      <c r="N1295" s="51">
        <v>2016</v>
      </c>
      <c r="O1295" s="16" t="s">
        <v>3737</v>
      </c>
      <c r="P1295" s="28" t="s">
        <v>47</v>
      </c>
      <c r="Q1295" s="26">
        <v>4.95</v>
      </c>
      <c r="R1295" s="29"/>
      <c r="S1295" s="26">
        <v>120</v>
      </c>
      <c r="T1295" s="26"/>
      <c r="U1295" s="31" t="s">
        <v>34</v>
      </c>
      <c r="V1295" s="31">
        <v>1</v>
      </c>
      <c r="W1295" s="31"/>
      <c r="X1295" s="31"/>
      <c r="Y1295" s="31"/>
      <c r="Z1295" s="26"/>
      <c r="AA1295" s="20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</row>
    <row r="1296" spans="1:111" s="32" customFormat="1" ht="12.75" customHeight="1" x14ac:dyDescent="0.2">
      <c r="A1296" s="26">
        <v>1361</v>
      </c>
      <c r="B1296" s="26" t="s">
        <v>78</v>
      </c>
      <c r="C1296" s="26" t="s">
        <v>5774</v>
      </c>
      <c r="D1296" s="26" t="s">
        <v>5775</v>
      </c>
      <c r="E1296" s="26" t="s">
        <v>5776</v>
      </c>
      <c r="F1296" s="26" t="s">
        <v>5777</v>
      </c>
      <c r="G1296" s="43" t="s">
        <v>5778</v>
      </c>
      <c r="H1296" s="42" t="s">
        <v>5779</v>
      </c>
      <c r="I1296" s="26" t="s">
        <v>367</v>
      </c>
      <c r="J1296" s="26" t="s">
        <v>5780</v>
      </c>
      <c r="K1296" s="26" t="s">
        <v>5197</v>
      </c>
      <c r="L1296" s="48">
        <v>44417</v>
      </c>
      <c r="M1296" s="49" t="s">
        <v>25</v>
      </c>
      <c r="N1296" s="51">
        <v>2019</v>
      </c>
      <c r="O1296" s="16" t="s">
        <v>5781</v>
      </c>
      <c r="P1296" s="28" t="s">
        <v>369</v>
      </c>
      <c r="Q1296" s="26">
        <v>7.57</v>
      </c>
      <c r="R1296" s="29">
        <v>186</v>
      </c>
      <c r="S1296" s="26">
        <v>400</v>
      </c>
      <c r="T1296" s="26">
        <v>400</v>
      </c>
      <c r="U1296" s="31">
        <v>59</v>
      </c>
      <c r="V1296" s="31">
        <v>2</v>
      </c>
      <c r="W1296" s="37">
        <v>43731</v>
      </c>
      <c r="X1296" s="31">
        <v>2019</v>
      </c>
      <c r="Y1296" s="31" t="s">
        <v>442</v>
      </c>
      <c r="Z1296" s="26"/>
      <c r="AA1296" s="30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  <c r="BT1296" s="31"/>
      <c r="BU1296" s="31"/>
      <c r="BV1296" s="31"/>
      <c r="BW1296" s="31"/>
      <c r="BX1296" s="31"/>
      <c r="BY1296" s="31"/>
      <c r="BZ1296" s="31"/>
      <c r="CA1296" s="139"/>
      <c r="CB1296" s="139"/>
      <c r="CC1296" s="139"/>
      <c r="CD1296" s="139"/>
      <c r="CE1296" s="139"/>
      <c r="CF1296" s="139"/>
      <c r="CG1296" s="139"/>
      <c r="CH1296" s="139"/>
      <c r="CI1296" s="139"/>
      <c r="CJ1296" s="139"/>
      <c r="CK1296" s="139"/>
      <c r="CL1296" s="139"/>
      <c r="CM1296" s="139"/>
      <c r="CN1296" s="139"/>
      <c r="CO1296" s="139"/>
      <c r="CP1296" s="139"/>
      <c r="CQ1296" s="139"/>
      <c r="CR1296" s="139"/>
      <c r="CS1296" s="139"/>
      <c r="CT1296" s="139"/>
      <c r="CU1296" s="139"/>
      <c r="CV1296" s="139"/>
      <c r="CW1296" s="139"/>
      <c r="CX1296" s="139"/>
      <c r="CY1296" s="139"/>
      <c r="CZ1296" s="139"/>
      <c r="DA1296" s="139"/>
      <c r="DB1296" s="139"/>
      <c r="DC1296" s="139"/>
      <c r="DD1296" s="139"/>
      <c r="DE1296" s="139"/>
      <c r="DF1296" s="139"/>
      <c r="DG1296" s="139"/>
    </row>
    <row r="1297" spans="1:138" s="138" customFormat="1" ht="12.75" customHeight="1" x14ac:dyDescent="0.2">
      <c r="A1297" s="26">
        <v>1395</v>
      </c>
      <c r="B1297" s="26" t="s">
        <v>1622</v>
      </c>
      <c r="C1297" s="26"/>
      <c r="D1297" s="26" t="s">
        <v>617</v>
      </c>
      <c r="E1297" s="26"/>
      <c r="F1297" s="26" t="s">
        <v>5782</v>
      </c>
      <c r="G1297" s="43"/>
      <c r="H1297" s="42" t="s">
        <v>5783</v>
      </c>
      <c r="I1297" s="26"/>
      <c r="J1297" s="26" t="s">
        <v>229</v>
      </c>
      <c r="K1297" s="9" t="s">
        <v>5784</v>
      </c>
      <c r="L1297" s="22">
        <v>43125</v>
      </c>
      <c r="M1297" s="12" t="s">
        <v>25</v>
      </c>
      <c r="N1297" s="24">
        <v>2015</v>
      </c>
      <c r="O1297" s="16" t="s">
        <v>4947</v>
      </c>
      <c r="P1297" s="28" t="s">
        <v>34</v>
      </c>
      <c r="Q1297" s="26">
        <v>5.3</v>
      </c>
      <c r="R1297" s="29">
        <v>18.5</v>
      </c>
      <c r="S1297" s="26">
        <v>117</v>
      </c>
      <c r="T1297" s="26">
        <v>117</v>
      </c>
      <c r="U1297" s="26">
        <v>67</v>
      </c>
      <c r="V1297" s="26">
        <v>1</v>
      </c>
      <c r="W1297" s="25">
        <v>42563</v>
      </c>
      <c r="X1297" s="26">
        <v>2016</v>
      </c>
      <c r="Y1297" s="26" t="s">
        <v>25</v>
      </c>
      <c r="Z1297" s="26" t="s">
        <v>5785</v>
      </c>
      <c r="AA1297" s="20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</row>
    <row r="1298" spans="1:138" s="138" customFormat="1" ht="12.75" customHeight="1" x14ac:dyDescent="0.2">
      <c r="A1298" s="26">
        <v>1396</v>
      </c>
      <c r="B1298" s="26" t="s">
        <v>1622</v>
      </c>
      <c r="C1298" s="7"/>
      <c r="D1298" s="26" t="s">
        <v>2567</v>
      </c>
      <c r="E1298" s="26" t="s">
        <v>2568</v>
      </c>
      <c r="F1298" s="26" t="s">
        <v>5786</v>
      </c>
      <c r="G1298" s="43"/>
      <c r="H1298" s="42" t="s">
        <v>5787</v>
      </c>
      <c r="I1298" s="26"/>
      <c r="J1298" s="26" t="s">
        <v>2572</v>
      </c>
      <c r="K1298" s="26" t="s">
        <v>2573</v>
      </c>
      <c r="L1298" s="48">
        <v>44297</v>
      </c>
      <c r="M1298" s="49" t="s">
        <v>25</v>
      </c>
      <c r="N1298" s="51">
        <v>2019</v>
      </c>
      <c r="O1298" s="16" t="s">
        <v>26</v>
      </c>
      <c r="P1298" s="28" t="s">
        <v>2574</v>
      </c>
      <c r="Q1298" s="26">
        <v>4.92</v>
      </c>
      <c r="R1298" s="29">
        <v>26</v>
      </c>
      <c r="S1298" s="26">
        <v>125</v>
      </c>
      <c r="T1298" s="26">
        <v>145</v>
      </c>
      <c r="U1298" s="31">
        <v>80</v>
      </c>
      <c r="V1298" s="31">
        <v>1</v>
      </c>
      <c r="W1298" s="25">
        <v>43581</v>
      </c>
      <c r="X1298" s="26">
        <v>2019</v>
      </c>
      <c r="Y1298" s="26" t="s">
        <v>25</v>
      </c>
      <c r="Z1298" s="26"/>
      <c r="AA1298" s="20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</row>
    <row r="1299" spans="1:138" s="138" customFormat="1" ht="12.75" customHeight="1" x14ac:dyDescent="0.2">
      <c r="A1299" s="26">
        <v>1397</v>
      </c>
      <c r="B1299" s="26" t="s">
        <v>1622</v>
      </c>
      <c r="C1299" s="26"/>
      <c r="D1299" s="26" t="s">
        <v>2567</v>
      </c>
      <c r="E1299" s="26" t="s">
        <v>2568</v>
      </c>
      <c r="F1299" s="26" t="s">
        <v>5788</v>
      </c>
      <c r="G1299" s="43"/>
      <c r="H1299" s="42" t="s">
        <v>5789</v>
      </c>
      <c r="I1299" s="26"/>
      <c r="J1299" s="26" t="s">
        <v>2572</v>
      </c>
      <c r="K1299" s="26" t="s">
        <v>2573</v>
      </c>
      <c r="L1299" s="48">
        <v>44297</v>
      </c>
      <c r="M1299" s="49" t="s">
        <v>25</v>
      </c>
      <c r="N1299" s="51">
        <v>2019</v>
      </c>
      <c r="O1299" s="16" t="s">
        <v>26</v>
      </c>
      <c r="P1299" s="28" t="s">
        <v>2574</v>
      </c>
      <c r="Q1299" s="26">
        <v>4.92</v>
      </c>
      <c r="R1299" s="29">
        <v>26</v>
      </c>
      <c r="S1299" s="26">
        <v>125</v>
      </c>
      <c r="T1299" s="26">
        <v>145</v>
      </c>
      <c r="U1299" s="31">
        <v>80</v>
      </c>
      <c r="V1299" s="31">
        <v>1</v>
      </c>
      <c r="W1299" s="25">
        <v>43581</v>
      </c>
      <c r="X1299" s="26">
        <v>2019</v>
      </c>
      <c r="Y1299" s="26" t="s">
        <v>25</v>
      </c>
      <c r="Z1299" s="26"/>
      <c r="AA1299" s="20"/>
      <c r="AB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6"/>
      <c r="DX1299" s="6"/>
      <c r="DY1299" s="6"/>
      <c r="DZ1299" s="6"/>
      <c r="EA1299" s="6"/>
      <c r="EB1299" s="6"/>
      <c r="EC1299" s="6"/>
      <c r="ED1299" s="6"/>
      <c r="EE1299" s="6"/>
      <c r="EF1299" s="6"/>
      <c r="EG1299" s="6"/>
      <c r="EH1299" s="6"/>
    </row>
    <row r="1300" spans="1:138" s="138" customFormat="1" ht="12.75" customHeight="1" x14ac:dyDescent="0.2">
      <c r="A1300" s="26">
        <v>1398</v>
      </c>
      <c r="B1300" s="26" t="s">
        <v>1622</v>
      </c>
      <c r="C1300" s="26"/>
      <c r="D1300" s="26" t="s">
        <v>5790</v>
      </c>
      <c r="E1300" s="26" t="s">
        <v>2568</v>
      </c>
      <c r="F1300" s="26" t="s">
        <v>5791</v>
      </c>
      <c r="G1300" s="43"/>
      <c r="H1300" s="42" t="s">
        <v>5792</v>
      </c>
      <c r="I1300" s="26"/>
      <c r="J1300" s="26" t="s">
        <v>2572</v>
      </c>
      <c r="K1300" s="26" t="s">
        <v>2573</v>
      </c>
      <c r="L1300" s="48">
        <v>44297</v>
      </c>
      <c r="M1300" s="49" t="s">
        <v>25</v>
      </c>
      <c r="N1300" s="51">
        <v>2019</v>
      </c>
      <c r="O1300" s="16" t="s">
        <v>26</v>
      </c>
      <c r="P1300" s="28" t="s">
        <v>2574</v>
      </c>
      <c r="Q1300" s="26">
        <v>4.92</v>
      </c>
      <c r="R1300" s="29">
        <v>26</v>
      </c>
      <c r="S1300" s="26">
        <v>125</v>
      </c>
      <c r="T1300" s="26">
        <v>145</v>
      </c>
      <c r="U1300" s="31">
        <v>80</v>
      </c>
      <c r="V1300" s="31">
        <v>1</v>
      </c>
      <c r="W1300" s="25">
        <v>43581</v>
      </c>
      <c r="X1300" s="26">
        <v>2019</v>
      </c>
      <c r="Y1300" s="26" t="s">
        <v>25</v>
      </c>
      <c r="Z1300" s="26"/>
      <c r="AA1300" s="20"/>
      <c r="AB1300" s="21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6"/>
      <c r="DX1300" s="6"/>
      <c r="DY1300" s="6"/>
      <c r="DZ1300" s="6"/>
      <c r="EA1300" s="6"/>
      <c r="EB1300" s="6"/>
      <c r="EC1300" s="6"/>
      <c r="ED1300" s="6"/>
      <c r="EE1300" s="6"/>
      <c r="EF1300" s="6"/>
      <c r="EG1300" s="6"/>
      <c r="EH1300" s="6"/>
    </row>
    <row r="1301" spans="1:138" s="138" customFormat="1" ht="12.75" customHeight="1" x14ac:dyDescent="0.2">
      <c r="A1301" s="26">
        <v>1399</v>
      </c>
      <c r="B1301" s="26" t="s">
        <v>1622</v>
      </c>
      <c r="C1301" s="7"/>
      <c r="D1301" s="26" t="s">
        <v>515</v>
      </c>
      <c r="E1301" s="26"/>
      <c r="F1301" s="26" t="s">
        <v>5793</v>
      </c>
      <c r="G1301" s="43"/>
      <c r="H1301" s="42" t="s">
        <v>5794</v>
      </c>
      <c r="I1301" s="9"/>
      <c r="J1301" s="26" t="s">
        <v>229</v>
      </c>
      <c r="K1301" s="9" t="s">
        <v>5060</v>
      </c>
      <c r="L1301" s="22">
        <v>43966</v>
      </c>
      <c r="M1301" s="12" t="s">
        <v>25</v>
      </c>
      <c r="N1301" s="24">
        <v>2017</v>
      </c>
      <c r="O1301" s="16" t="s">
        <v>88</v>
      </c>
      <c r="P1301" s="28" t="s">
        <v>369</v>
      </c>
      <c r="Q1301" s="26">
        <v>5</v>
      </c>
      <c r="R1301" s="29">
        <v>19</v>
      </c>
      <c r="S1301" s="26">
        <v>150</v>
      </c>
      <c r="T1301" s="26">
        <v>150</v>
      </c>
      <c r="U1301" s="26">
        <v>75</v>
      </c>
      <c r="V1301" s="26">
        <v>1</v>
      </c>
      <c r="W1301" s="25">
        <v>43235</v>
      </c>
      <c r="X1301" s="26">
        <v>2015</v>
      </c>
      <c r="Y1301" s="26" t="s">
        <v>25</v>
      </c>
      <c r="Z1301" s="26"/>
      <c r="AA1301" s="20"/>
      <c r="AB1301" s="21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</row>
    <row r="1302" spans="1:138" s="138" customFormat="1" ht="12.75" customHeight="1" x14ac:dyDescent="0.2">
      <c r="A1302" s="26">
        <v>1400</v>
      </c>
      <c r="B1302" s="26" t="s">
        <v>1622</v>
      </c>
      <c r="C1302" s="26"/>
      <c r="D1302" s="31" t="s">
        <v>5795</v>
      </c>
      <c r="E1302" s="31" t="s">
        <v>2273</v>
      </c>
      <c r="F1302" s="31" t="s">
        <v>5796</v>
      </c>
      <c r="G1302" s="56"/>
      <c r="H1302" s="35" t="s">
        <v>5796</v>
      </c>
      <c r="I1302" s="9"/>
      <c r="J1302" s="9" t="s">
        <v>5797</v>
      </c>
      <c r="K1302" s="31" t="s">
        <v>2277</v>
      </c>
      <c r="L1302" s="57">
        <v>44488</v>
      </c>
      <c r="M1302" s="12" t="s">
        <v>25</v>
      </c>
      <c r="N1302" s="24"/>
      <c r="O1302" s="16" t="s">
        <v>5798</v>
      </c>
      <c r="P1302" s="28"/>
      <c r="Q1302" s="26">
        <v>4.0999999999999996</v>
      </c>
      <c r="R1302" s="29" t="s">
        <v>5799</v>
      </c>
      <c r="S1302" s="26">
        <v>85</v>
      </c>
      <c r="T1302" s="26">
        <v>111</v>
      </c>
      <c r="U1302" s="26">
        <v>48</v>
      </c>
      <c r="V1302" s="26">
        <v>1</v>
      </c>
      <c r="W1302" s="25">
        <v>41394</v>
      </c>
      <c r="X1302" s="26">
        <v>2009</v>
      </c>
      <c r="Y1302" s="26" t="s">
        <v>25</v>
      </c>
      <c r="Z1302" s="26" t="s">
        <v>5800</v>
      </c>
      <c r="AA1302" s="20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</row>
    <row r="1303" spans="1:138" s="138" customFormat="1" ht="12.75" customHeight="1" x14ac:dyDescent="0.2">
      <c r="A1303" s="26">
        <v>1401</v>
      </c>
      <c r="B1303" s="26" t="s">
        <v>1622</v>
      </c>
      <c r="C1303" s="26"/>
      <c r="D1303" s="9" t="s">
        <v>3115</v>
      </c>
      <c r="E1303" s="8"/>
      <c r="F1303" s="9" t="s">
        <v>3096</v>
      </c>
      <c r="G1303" s="10"/>
      <c r="H1303" s="2" t="s">
        <v>5801</v>
      </c>
      <c r="I1303" s="9"/>
      <c r="J1303" s="9" t="s">
        <v>5802</v>
      </c>
      <c r="K1303" s="8" t="s">
        <v>5803</v>
      </c>
      <c r="L1303" s="22">
        <v>43630</v>
      </c>
      <c r="M1303" s="12" t="s">
        <v>25</v>
      </c>
      <c r="N1303" s="24"/>
      <c r="O1303" s="16" t="s">
        <v>5804</v>
      </c>
      <c r="P1303" s="26" t="s">
        <v>140</v>
      </c>
      <c r="Q1303" s="26">
        <v>5.2</v>
      </c>
      <c r="R1303" s="29">
        <v>27.5</v>
      </c>
      <c r="S1303" s="26">
        <v>110</v>
      </c>
      <c r="T1303" s="26">
        <v>143</v>
      </c>
      <c r="U1303" s="26">
        <v>52</v>
      </c>
      <c r="V1303" s="26">
        <v>1</v>
      </c>
      <c r="W1303" s="25">
        <v>40660</v>
      </c>
      <c r="X1303" s="26">
        <v>2006</v>
      </c>
      <c r="Y1303" s="26" t="s">
        <v>25</v>
      </c>
      <c r="Z1303" s="31"/>
      <c r="AA1303" s="20"/>
      <c r="AB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</row>
    <row r="1304" spans="1:138" s="138" customFormat="1" ht="12.75" customHeight="1" x14ac:dyDescent="0.2">
      <c r="A1304" s="26">
        <v>1402</v>
      </c>
      <c r="B1304" s="26" t="s">
        <v>1622</v>
      </c>
      <c r="C1304" s="26"/>
      <c r="D1304" s="26" t="s">
        <v>5805</v>
      </c>
      <c r="E1304" s="26" t="s">
        <v>5806</v>
      </c>
      <c r="F1304" s="26" t="s">
        <v>5807</v>
      </c>
      <c r="G1304" s="43"/>
      <c r="H1304" s="42" t="s">
        <v>5808</v>
      </c>
      <c r="I1304" s="26"/>
      <c r="J1304" s="26" t="s">
        <v>5809</v>
      </c>
      <c r="K1304" s="26" t="s">
        <v>5810</v>
      </c>
      <c r="L1304" s="48">
        <v>43878</v>
      </c>
      <c r="M1304" s="49" t="s">
        <v>25</v>
      </c>
      <c r="N1304" s="51">
        <v>2008</v>
      </c>
      <c r="O1304" s="16" t="s">
        <v>5811</v>
      </c>
      <c r="P1304" s="28" t="s">
        <v>5106</v>
      </c>
      <c r="Q1304" s="26">
        <v>8.75</v>
      </c>
      <c r="R1304" s="29" t="s">
        <v>5812</v>
      </c>
      <c r="S1304" s="26">
        <v>210</v>
      </c>
      <c r="T1304" s="26">
        <v>300</v>
      </c>
      <c r="U1304" s="31">
        <v>42</v>
      </c>
      <c r="V1304" s="31">
        <v>2</v>
      </c>
      <c r="W1304" s="37">
        <v>42056</v>
      </c>
      <c r="X1304" s="31">
        <v>2015</v>
      </c>
      <c r="Y1304" s="31" t="s">
        <v>132</v>
      </c>
      <c r="Z1304" s="31" t="s">
        <v>5813</v>
      </c>
      <c r="AA1304" s="20"/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</row>
    <row r="1305" spans="1:138" s="138" customFormat="1" ht="12.75" customHeight="1" x14ac:dyDescent="0.2">
      <c r="A1305" s="26">
        <v>1403</v>
      </c>
      <c r="B1305" s="26" t="s">
        <v>1622</v>
      </c>
      <c r="C1305" s="26"/>
      <c r="D1305" s="9" t="s">
        <v>3634</v>
      </c>
      <c r="E1305" s="8"/>
      <c r="F1305" s="9" t="s">
        <v>5814</v>
      </c>
      <c r="G1305" s="10"/>
      <c r="H1305" s="2" t="s">
        <v>5815</v>
      </c>
      <c r="I1305" s="9"/>
      <c r="J1305" s="9" t="s">
        <v>4726</v>
      </c>
      <c r="K1305" s="9" t="s">
        <v>1561</v>
      </c>
      <c r="L1305" s="22">
        <v>43581</v>
      </c>
      <c r="M1305" s="12" t="s">
        <v>25</v>
      </c>
      <c r="N1305" s="24">
        <v>2003</v>
      </c>
      <c r="O1305" s="16" t="s">
        <v>5816</v>
      </c>
      <c r="P1305" s="28" t="s">
        <v>34</v>
      </c>
      <c r="Q1305" s="26">
        <v>5.5</v>
      </c>
      <c r="R1305" s="29">
        <v>26</v>
      </c>
      <c r="S1305" s="26">
        <v>80</v>
      </c>
      <c r="T1305" s="26"/>
      <c r="U1305" s="26">
        <v>50</v>
      </c>
      <c r="V1305" s="26">
        <v>1</v>
      </c>
      <c r="W1305" s="25">
        <v>42574</v>
      </c>
      <c r="X1305" s="26">
        <v>2016</v>
      </c>
      <c r="Y1305" s="26" t="s">
        <v>25</v>
      </c>
      <c r="Z1305" s="26" t="s">
        <v>5817</v>
      </c>
      <c r="AA1305" s="20" t="s">
        <v>5818</v>
      </c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</row>
    <row r="1306" spans="1:138" s="138" customFormat="1" ht="12.75" customHeight="1" x14ac:dyDescent="0.2">
      <c r="A1306" s="26">
        <v>1404</v>
      </c>
      <c r="B1306" s="26" t="s">
        <v>1622</v>
      </c>
      <c r="C1306" s="26"/>
      <c r="D1306" s="26" t="s">
        <v>1148</v>
      </c>
      <c r="E1306" s="26"/>
      <c r="F1306" s="26" t="s">
        <v>5819</v>
      </c>
      <c r="G1306" s="43"/>
      <c r="H1306" s="42" t="s">
        <v>5820</v>
      </c>
      <c r="I1306" s="26"/>
      <c r="J1306" s="26" t="s">
        <v>85</v>
      </c>
      <c r="K1306" s="31" t="s">
        <v>988</v>
      </c>
      <c r="L1306" s="48">
        <v>43630</v>
      </c>
      <c r="M1306" s="49" t="s">
        <v>25</v>
      </c>
      <c r="N1306" s="24"/>
      <c r="O1306" s="16" t="s">
        <v>5821</v>
      </c>
      <c r="P1306" s="28" t="s">
        <v>5822</v>
      </c>
      <c r="Q1306" s="26">
        <v>5.2</v>
      </c>
      <c r="R1306" s="29">
        <v>27.5</v>
      </c>
      <c r="S1306" s="26">
        <v>110</v>
      </c>
      <c r="T1306" s="26">
        <v>135</v>
      </c>
      <c r="U1306" s="26">
        <v>52</v>
      </c>
      <c r="V1306" s="26">
        <v>1</v>
      </c>
      <c r="W1306" s="37">
        <v>41050</v>
      </c>
      <c r="X1306" s="26">
        <v>2010</v>
      </c>
      <c r="Y1306" s="26" t="s">
        <v>25</v>
      </c>
      <c r="Z1306" s="26"/>
      <c r="AA1306" s="20"/>
      <c r="AB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</row>
    <row r="1307" spans="1:138" s="138" customFormat="1" ht="12.75" customHeight="1" x14ac:dyDescent="0.2">
      <c r="A1307" s="26">
        <v>1405</v>
      </c>
      <c r="B1307" s="26" t="s">
        <v>1622</v>
      </c>
      <c r="C1307" s="26"/>
      <c r="D1307" s="31" t="s">
        <v>617</v>
      </c>
      <c r="E1307" s="26"/>
      <c r="F1307" s="26" t="s">
        <v>5823</v>
      </c>
      <c r="G1307" s="43"/>
      <c r="H1307" s="42" t="s">
        <v>5824</v>
      </c>
      <c r="I1307" s="26"/>
      <c r="J1307" s="26" t="s">
        <v>229</v>
      </c>
      <c r="K1307" s="26" t="s">
        <v>1761</v>
      </c>
      <c r="L1307" s="48">
        <v>43966</v>
      </c>
      <c r="M1307" s="12" t="s">
        <v>25</v>
      </c>
      <c r="N1307" s="24">
        <v>2013</v>
      </c>
      <c r="O1307" s="16" t="s">
        <v>5825</v>
      </c>
      <c r="P1307" s="28" t="s">
        <v>34</v>
      </c>
      <c r="Q1307" s="26">
        <v>5.3</v>
      </c>
      <c r="R1307" s="29">
        <v>18.5</v>
      </c>
      <c r="S1307" s="26">
        <v>160</v>
      </c>
      <c r="T1307" s="26">
        <v>160</v>
      </c>
      <c r="U1307" s="26">
        <v>80</v>
      </c>
      <c r="V1307" s="26">
        <v>1</v>
      </c>
      <c r="W1307" s="25">
        <v>41577</v>
      </c>
      <c r="X1307" s="26">
        <v>2013</v>
      </c>
      <c r="Y1307" s="26" t="s">
        <v>25</v>
      </c>
      <c r="Z1307" s="26"/>
      <c r="AA1307" s="20"/>
      <c r="AB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</row>
    <row r="1308" spans="1:138" s="138" customFormat="1" ht="12.75" customHeight="1" x14ac:dyDescent="0.2">
      <c r="A1308" s="26">
        <v>1406</v>
      </c>
      <c r="B1308" s="7" t="s">
        <v>1622</v>
      </c>
      <c r="C1308" s="8"/>
      <c r="D1308" s="9" t="s">
        <v>2676</v>
      </c>
      <c r="E1308" s="8"/>
      <c r="F1308" s="9" t="s">
        <v>5826</v>
      </c>
      <c r="G1308" s="10"/>
      <c r="H1308" s="2" t="s">
        <v>5827</v>
      </c>
      <c r="I1308" s="9"/>
      <c r="J1308" s="9" t="s">
        <v>555</v>
      </c>
      <c r="K1308" s="9" t="s">
        <v>1023</v>
      </c>
      <c r="L1308" s="22">
        <v>43914</v>
      </c>
      <c r="M1308" s="12" t="s">
        <v>25</v>
      </c>
      <c r="N1308" s="24">
        <v>2010</v>
      </c>
      <c r="O1308" s="16" t="s">
        <v>5828</v>
      </c>
      <c r="P1308" s="28" t="s">
        <v>171</v>
      </c>
      <c r="Q1308" s="26">
        <v>5.2</v>
      </c>
      <c r="R1308" s="29">
        <v>27</v>
      </c>
      <c r="S1308" s="26">
        <v>110</v>
      </c>
      <c r="T1308" s="26">
        <v>143</v>
      </c>
      <c r="U1308" s="26">
        <v>52</v>
      </c>
      <c r="V1308" s="26">
        <v>1</v>
      </c>
      <c r="W1308" s="25">
        <v>40668</v>
      </c>
      <c r="X1308" s="26">
        <v>2009</v>
      </c>
      <c r="Y1308" s="26" t="s">
        <v>442</v>
      </c>
      <c r="Z1308" s="26"/>
      <c r="AA1308" s="20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</row>
    <row r="1309" spans="1:138" s="138" customFormat="1" ht="12.75" customHeight="1" x14ac:dyDescent="0.2">
      <c r="A1309" s="26">
        <v>1407</v>
      </c>
      <c r="B1309" s="7" t="s">
        <v>1622</v>
      </c>
      <c r="C1309" s="26"/>
      <c r="D1309" s="26" t="s">
        <v>5829</v>
      </c>
      <c r="E1309" s="26"/>
      <c r="F1309" s="26" t="s">
        <v>5830</v>
      </c>
      <c r="G1309" s="43"/>
      <c r="H1309" s="42" t="s">
        <v>5831</v>
      </c>
      <c r="I1309" s="26"/>
      <c r="J1309" s="26" t="s">
        <v>1431</v>
      </c>
      <c r="K1309" s="9" t="s">
        <v>5832</v>
      </c>
      <c r="L1309" s="22">
        <v>43218</v>
      </c>
      <c r="M1309" s="12" t="s">
        <v>25</v>
      </c>
      <c r="N1309" s="24">
        <v>2010</v>
      </c>
      <c r="O1309" s="16" t="s">
        <v>5833</v>
      </c>
      <c r="P1309" s="28" t="s">
        <v>308</v>
      </c>
      <c r="Q1309" s="26">
        <v>6.4</v>
      </c>
      <c r="R1309" s="29">
        <v>25</v>
      </c>
      <c r="S1309" s="26">
        <v>110</v>
      </c>
      <c r="T1309" s="26">
        <v>140</v>
      </c>
      <c r="U1309" s="26">
        <v>57</v>
      </c>
      <c r="V1309" s="26">
        <v>1</v>
      </c>
      <c r="W1309" s="37">
        <v>42505</v>
      </c>
      <c r="X1309" s="31">
        <v>2011</v>
      </c>
      <c r="Y1309" s="31" t="s">
        <v>25</v>
      </c>
      <c r="Z1309" s="26" t="s">
        <v>5834</v>
      </c>
      <c r="AA1309" s="20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</row>
    <row r="1310" spans="1:138" s="138" customFormat="1" ht="12.75" customHeight="1" x14ac:dyDescent="0.2">
      <c r="A1310" s="26">
        <v>1410</v>
      </c>
      <c r="B1310" s="26"/>
      <c r="C1310" s="26"/>
      <c r="D1310" s="9" t="s">
        <v>5835</v>
      </c>
      <c r="E1310" s="8"/>
      <c r="F1310" s="9" t="s">
        <v>5836</v>
      </c>
      <c r="G1310" s="10"/>
      <c r="H1310" s="2" t="s">
        <v>5836</v>
      </c>
      <c r="I1310" s="9"/>
      <c r="J1310" s="9" t="s">
        <v>5837</v>
      </c>
      <c r="K1310" s="9" t="s">
        <v>2841</v>
      </c>
      <c r="L1310" s="22">
        <v>43135</v>
      </c>
      <c r="M1310" s="12" t="s">
        <v>25</v>
      </c>
      <c r="N1310" s="24">
        <v>2014</v>
      </c>
      <c r="O1310" s="16" t="s">
        <v>5838</v>
      </c>
      <c r="P1310" s="28" t="s">
        <v>140</v>
      </c>
      <c r="Q1310" s="26">
        <v>6.6</v>
      </c>
      <c r="R1310" s="29" t="s">
        <v>2395</v>
      </c>
      <c r="S1310" s="26">
        <v>120</v>
      </c>
      <c r="T1310" s="26">
        <v>170</v>
      </c>
      <c r="U1310" s="26">
        <v>68</v>
      </c>
      <c r="V1310" s="26">
        <v>1</v>
      </c>
      <c r="W1310" s="25">
        <v>42224</v>
      </c>
      <c r="X1310" s="26">
        <v>2015</v>
      </c>
      <c r="Y1310" s="26" t="s">
        <v>25</v>
      </c>
      <c r="Z1310" s="26" t="s">
        <v>5839</v>
      </c>
      <c r="AA1310" s="20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</row>
    <row r="1311" spans="1:138" s="138" customFormat="1" ht="12.75" customHeight="1" x14ac:dyDescent="0.2">
      <c r="A1311" s="26">
        <v>1411</v>
      </c>
      <c r="B1311" s="26" t="s">
        <v>1622</v>
      </c>
      <c r="C1311" s="26"/>
      <c r="D1311" s="26" t="s">
        <v>1485</v>
      </c>
      <c r="E1311" s="26"/>
      <c r="F1311" s="26" t="s">
        <v>5782</v>
      </c>
      <c r="G1311" s="43"/>
      <c r="H1311" s="42" t="s">
        <v>5783</v>
      </c>
      <c r="I1311" s="26"/>
      <c r="J1311" s="26" t="s">
        <v>229</v>
      </c>
      <c r="K1311" s="26" t="s">
        <v>1776</v>
      </c>
      <c r="L1311" s="48">
        <v>44287</v>
      </c>
      <c r="M1311" s="49" t="s">
        <v>25</v>
      </c>
      <c r="N1311" s="51">
        <v>2015</v>
      </c>
      <c r="O1311" s="16" t="s">
        <v>5840</v>
      </c>
      <c r="P1311" s="28" t="s">
        <v>33</v>
      </c>
      <c r="Q1311" s="26">
        <v>4.9000000000000004</v>
      </c>
      <c r="R1311" s="29">
        <v>18.5</v>
      </c>
      <c r="S1311" s="26">
        <v>100</v>
      </c>
      <c r="T1311" s="26">
        <v>130</v>
      </c>
      <c r="U1311" s="31" t="s">
        <v>34</v>
      </c>
      <c r="V1311" s="31">
        <v>1</v>
      </c>
      <c r="W1311" s="37">
        <v>42563</v>
      </c>
      <c r="X1311" s="31">
        <v>2016</v>
      </c>
      <c r="Y1311" s="31" t="s">
        <v>25</v>
      </c>
      <c r="Z1311" s="26"/>
      <c r="AA1311" s="20"/>
      <c r="AB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</row>
    <row r="1312" spans="1:138" s="138" customFormat="1" ht="12.75" customHeight="1" x14ac:dyDescent="0.2">
      <c r="A1312" s="26">
        <v>1414</v>
      </c>
      <c r="B1312" s="26"/>
      <c r="C1312" s="26"/>
      <c r="D1312" s="9" t="s">
        <v>5841</v>
      </c>
      <c r="E1312" s="8" t="s">
        <v>3738</v>
      </c>
      <c r="F1312" s="9" t="s">
        <v>5842</v>
      </c>
      <c r="G1312" s="10" t="s">
        <v>3739</v>
      </c>
      <c r="H1312" s="2" t="s">
        <v>5843</v>
      </c>
      <c r="I1312" s="9" t="s">
        <v>45</v>
      </c>
      <c r="J1312" s="9" t="s">
        <v>444</v>
      </c>
      <c r="K1312" s="9" t="s">
        <v>5844</v>
      </c>
      <c r="L1312" s="22">
        <v>43678</v>
      </c>
      <c r="M1312" s="12" t="s">
        <v>25</v>
      </c>
      <c r="N1312" s="24">
        <v>2017</v>
      </c>
      <c r="O1312" s="16" t="s">
        <v>88</v>
      </c>
      <c r="P1312" s="28" t="s">
        <v>47</v>
      </c>
      <c r="Q1312" s="26">
        <v>5.9</v>
      </c>
      <c r="R1312" s="29">
        <v>18.5</v>
      </c>
      <c r="S1312" s="26">
        <v>130</v>
      </c>
      <c r="T1312" s="26">
        <v>172</v>
      </c>
      <c r="U1312" s="26" t="s">
        <v>34</v>
      </c>
      <c r="V1312" s="26">
        <v>1</v>
      </c>
      <c r="W1312" s="25">
        <v>42948</v>
      </c>
      <c r="X1312" s="26">
        <v>2017</v>
      </c>
      <c r="Y1312" s="26" t="s">
        <v>25</v>
      </c>
      <c r="Z1312" s="26"/>
      <c r="AA1312" s="20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</row>
    <row r="1313" spans="1:138" s="138" customFormat="1" ht="12.75" customHeight="1" x14ac:dyDescent="0.2">
      <c r="A1313" s="26">
        <v>1415</v>
      </c>
      <c r="B1313" s="26" t="s">
        <v>1622</v>
      </c>
      <c r="C1313" s="26"/>
      <c r="D1313" s="9" t="s">
        <v>5845</v>
      </c>
      <c r="E1313" s="9" t="s">
        <v>2273</v>
      </c>
      <c r="F1313" s="9" t="s">
        <v>5846</v>
      </c>
      <c r="G1313" s="10"/>
      <c r="H1313" s="2" t="s">
        <v>5847</v>
      </c>
      <c r="I1313" s="9"/>
      <c r="J1313" s="9" t="s">
        <v>85</v>
      </c>
      <c r="K1313" s="9" t="s">
        <v>2277</v>
      </c>
      <c r="L1313" s="22">
        <v>43971</v>
      </c>
      <c r="M1313" s="12" t="s">
        <v>25</v>
      </c>
      <c r="N1313" s="24">
        <v>2006</v>
      </c>
      <c r="O1313" s="16" t="s">
        <v>5848</v>
      </c>
      <c r="P1313" s="28"/>
      <c r="Q1313" s="26"/>
      <c r="R1313" s="29">
        <v>25</v>
      </c>
      <c r="S1313" s="26">
        <v>85</v>
      </c>
      <c r="T1313" s="26">
        <v>110.5</v>
      </c>
      <c r="U1313" s="26">
        <v>48</v>
      </c>
      <c r="V1313" s="26">
        <v>1</v>
      </c>
      <c r="W1313" s="25">
        <v>41804</v>
      </c>
      <c r="X1313" s="26">
        <v>2006</v>
      </c>
      <c r="Y1313" s="26" t="s">
        <v>25</v>
      </c>
      <c r="Z1313" s="26"/>
      <c r="AA1313" s="20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</row>
    <row r="1314" spans="1:138" s="138" customFormat="1" ht="12.75" customHeight="1" x14ac:dyDescent="0.2">
      <c r="A1314" s="26">
        <v>1416</v>
      </c>
      <c r="B1314" s="26"/>
      <c r="C1314" s="26"/>
      <c r="D1314" s="26" t="s">
        <v>921</v>
      </c>
      <c r="E1314" s="26"/>
      <c r="F1314" s="26" t="s">
        <v>923</v>
      </c>
      <c r="G1314" s="43" t="s">
        <v>4601</v>
      </c>
      <c r="H1314" s="42" t="s">
        <v>925</v>
      </c>
      <c r="I1314" s="26" t="s">
        <v>38</v>
      </c>
      <c r="J1314" s="26" t="s">
        <v>926</v>
      </c>
      <c r="K1314" s="26" t="s">
        <v>927</v>
      </c>
      <c r="L1314" s="48">
        <v>43591</v>
      </c>
      <c r="M1314" s="49" t="s">
        <v>25</v>
      </c>
      <c r="N1314" s="51">
        <v>2015</v>
      </c>
      <c r="O1314" s="16" t="s">
        <v>5849</v>
      </c>
      <c r="P1314" s="28" t="s">
        <v>47</v>
      </c>
      <c r="Q1314" s="26">
        <v>4.8</v>
      </c>
      <c r="R1314" s="29" t="s">
        <v>930</v>
      </c>
      <c r="S1314" s="26">
        <v>130</v>
      </c>
      <c r="T1314" s="26">
        <v>169</v>
      </c>
      <c r="U1314" s="31">
        <v>54</v>
      </c>
      <c r="V1314" s="31">
        <v>1</v>
      </c>
      <c r="W1314" s="37">
        <v>42478</v>
      </c>
      <c r="X1314" s="31">
        <v>2015</v>
      </c>
      <c r="Y1314" s="31" t="s">
        <v>931</v>
      </c>
      <c r="Z1314" s="26" t="s">
        <v>932</v>
      </c>
      <c r="AA1314" s="20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6"/>
      <c r="DX1314" s="6"/>
      <c r="DY1314" s="6"/>
      <c r="DZ1314" s="6"/>
      <c r="EA1314" s="6"/>
      <c r="EB1314" s="6"/>
      <c r="EC1314" s="6"/>
      <c r="ED1314" s="6"/>
      <c r="EE1314" s="6"/>
      <c r="EF1314" s="6"/>
      <c r="EG1314" s="6"/>
      <c r="EH1314" s="6"/>
    </row>
    <row r="1315" spans="1:138" s="138" customFormat="1" ht="12.75" customHeight="1" x14ac:dyDescent="0.2">
      <c r="A1315" s="26">
        <v>1418</v>
      </c>
      <c r="B1315" s="26"/>
      <c r="C1315" s="26"/>
      <c r="D1315" s="26" t="s">
        <v>515</v>
      </c>
      <c r="E1315" s="8"/>
      <c r="F1315" s="9" t="s">
        <v>5850</v>
      </c>
      <c r="G1315" s="10"/>
      <c r="H1315" s="2" t="s">
        <v>5851</v>
      </c>
      <c r="I1315" s="9"/>
      <c r="J1315" s="26" t="s">
        <v>229</v>
      </c>
      <c r="K1315" s="9" t="s">
        <v>2897</v>
      </c>
      <c r="L1315" s="22">
        <v>44012</v>
      </c>
      <c r="M1315" s="12" t="s">
        <v>25</v>
      </c>
      <c r="N1315" s="24"/>
      <c r="O1315" s="167" t="s">
        <v>5852</v>
      </c>
      <c r="P1315" s="28" t="s">
        <v>47</v>
      </c>
      <c r="Q1315" s="26">
        <v>5.6</v>
      </c>
      <c r="R1315" s="29">
        <v>18.5</v>
      </c>
      <c r="S1315" s="26">
        <v>100</v>
      </c>
      <c r="T1315" s="26">
        <v>150</v>
      </c>
      <c r="U1315" s="26" t="s">
        <v>34</v>
      </c>
      <c r="V1315" s="26">
        <v>1</v>
      </c>
      <c r="W1315" s="25">
        <v>41421</v>
      </c>
      <c r="X1315" s="26">
        <v>2010</v>
      </c>
      <c r="Y1315" s="26" t="s">
        <v>25</v>
      </c>
      <c r="Z1315" s="26" t="s">
        <v>5853</v>
      </c>
      <c r="AA1315" s="20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DH1315" s="6"/>
      <c r="DI1315" s="6"/>
      <c r="DJ1315" s="6"/>
      <c r="DK1315" s="6"/>
      <c r="DL1315" s="6"/>
      <c r="DM1315" s="6"/>
      <c r="DN1315" s="6"/>
      <c r="DO1315" s="6"/>
      <c r="DP1315" s="6"/>
      <c r="DQ1315" s="6"/>
      <c r="DR1315" s="6"/>
      <c r="DS1315" s="6"/>
      <c r="DT1315" s="6"/>
      <c r="DU1315" s="6"/>
      <c r="DV1315" s="6"/>
      <c r="DW1315" s="6"/>
      <c r="DX1315" s="6"/>
      <c r="DY1315" s="6"/>
      <c r="DZ1315" s="6"/>
      <c r="EA1315" s="6"/>
      <c r="EB1315" s="6"/>
      <c r="EC1315" s="6"/>
      <c r="ED1315" s="6"/>
      <c r="EE1315" s="6"/>
      <c r="EF1315" s="6"/>
      <c r="EG1315" s="6"/>
      <c r="EH1315" s="6"/>
    </row>
    <row r="1316" spans="1:138" s="172" customFormat="1" ht="12.75" customHeight="1" x14ac:dyDescent="0.2">
      <c r="A1316" s="26">
        <v>1092</v>
      </c>
      <c r="B1316" s="26" t="s">
        <v>5854</v>
      </c>
      <c r="C1316" s="26"/>
      <c r="D1316" s="26" t="s">
        <v>5855</v>
      </c>
      <c r="E1316" s="26"/>
      <c r="F1316" s="26" t="s">
        <v>5856</v>
      </c>
      <c r="G1316" s="43"/>
      <c r="H1316" s="42" t="s">
        <v>5857</v>
      </c>
      <c r="I1316" s="26"/>
      <c r="J1316" s="26" t="s">
        <v>5858</v>
      </c>
      <c r="K1316" s="26" t="s">
        <v>4856</v>
      </c>
      <c r="L1316" s="48">
        <v>43646</v>
      </c>
      <c r="M1316" s="49" t="s">
        <v>25</v>
      </c>
      <c r="N1316" s="51">
        <v>2015</v>
      </c>
      <c r="O1316" s="16" t="s">
        <v>5859</v>
      </c>
      <c r="P1316" s="28" t="s">
        <v>34</v>
      </c>
      <c r="Q1316" s="26">
        <v>5.9</v>
      </c>
      <c r="R1316" s="29">
        <v>25</v>
      </c>
      <c r="S1316" s="26">
        <v>120</v>
      </c>
      <c r="T1316" s="26">
        <v>165</v>
      </c>
      <c r="U1316" s="31">
        <v>49</v>
      </c>
      <c r="V1316" s="31">
        <v>1</v>
      </c>
      <c r="W1316" s="37">
        <v>42223</v>
      </c>
      <c r="X1316" s="31">
        <v>2014</v>
      </c>
      <c r="Y1316" s="31" t="s">
        <v>25</v>
      </c>
      <c r="Z1316" s="204" t="s">
        <v>5860</v>
      </c>
      <c r="AA1316" s="169"/>
      <c r="AB1316" s="170"/>
      <c r="AC1316" s="170"/>
      <c r="AD1316" s="170"/>
      <c r="AE1316" s="170"/>
      <c r="AF1316" s="170"/>
      <c r="AG1316" s="170"/>
      <c r="AH1316" s="170"/>
      <c r="AI1316" s="170"/>
      <c r="AJ1316" s="170"/>
      <c r="AK1316" s="170"/>
      <c r="AL1316" s="170"/>
      <c r="AM1316" s="170"/>
      <c r="AN1316" s="170"/>
      <c r="AO1316" s="170"/>
      <c r="AP1316" s="170"/>
      <c r="AQ1316" s="170"/>
      <c r="AR1316" s="170"/>
      <c r="AS1316" s="170"/>
      <c r="AT1316" s="170"/>
      <c r="AU1316" s="170"/>
      <c r="AV1316" s="170"/>
      <c r="AW1316" s="170"/>
      <c r="AX1316" s="170"/>
      <c r="AY1316" s="170"/>
      <c r="AZ1316" s="170"/>
      <c r="BA1316" s="170"/>
      <c r="BB1316" s="170"/>
      <c r="BC1316" s="170"/>
      <c r="BD1316" s="170"/>
      <c r="BE1316" s="170"/>
      <c r="BF1316" s="170"/>
      <c r="BG1316" s="170"/>
      <c r="BH1316" s="170"/>
      <c r="BI1316" s="170"/>
      <c r="BJ1316" s="170"/>
      <c r="BK1316" s="170"/>
      <c r="BL1316" s="170"/>
      <c r="BM1316" s="170"/>
      <c r="BN1316" s="170"/>
      <c r="BO1316" s="170"/>
      <c r="BP1316" s="170"/>
      <c r="BQ1316" s="170"/>
      <c r="BR1316" s="170"/>
      <c r="BS1316" s="170"/>
      <c r="BT1316" s="170"/>
      <c r="BU1316" s="170"/>
      <c r="BV1316" s="170"/>
      <c r="BW1316" s="170"/>
      <c r="BX1316" s="170"/>
      <c r="BY1316" s="170"/>
      <c r="BZ1316" s="170"/>
      <c r="CA1316" s="171"/>
      <c r="CB1316" s="171"/>
      <c r="CC1316" s="171"/>
      <c r="CD1316" s="171"/>
      <c r="CE1316" s="171"/>
      <c r="CF1316" s="171"/>
      <c r="CG1316" s="171"/>
      <c r="CH1316" s="171"/>
      <c r="CI1316" s="171"/>
      <c r="CJ1316" s="171"/>
      <c r="CK1316" s="171"/>
      <c r="CL1316" s="171"/>
      <c r="CM1316" s="171"/>
      <c r="CN1316" s="171"/>
      <c r="CO1316" s="171"/>
      <c r="CP1316" s="171"/>
      <c r="CQ1316" s="171"/>
      <c r="CR1316" s="171"/>
      <c r="CS1316" s="171"/>
      <c r="CT1316" s="171"/>
      <c r="CU1316" s="171"/>
      <c r="CV1316" s="171"/>
      <c r="CW1316" s="171"/>
      <c r="CX1316" s="171"/>
      <c r="CY1316" s="171"/>
      <c r="CZ1316" s="171"/>
      <c r="DA1316" s="171"/>
      <c r="DB1316" s="171"/>
      <c r="DC1316" s="171"/>
      <c r="DD1316" s="171"/>
      <c r="DE1316" s="171"/>
      <c r="DF1316" s="171"/>
      <c r="DG1316" s="171"/>
    </row>
    <row r="1317" spans="1:138" ht="12.75" customHeight="1" x14ac:dyDescent="0.2">
      <c r="A1317" s="26">
        <v>1501</v>
      </c>
      <c r="B1317" s="26"/>
      <c r="C1317" s="26"/>
      <c r="D1317" s="26"/>
      <c r="E1317" s="26"/>
      <c r="F1317" s="26"/>
      <c r="G1317" s="43"/>
      <c r="H1317" s="42"/>
      <c r="I1317" s="26"/>
      <c r="J1317" s="26"/>
      <c r="K1317" s="26"/>
      <c r="L1317" s="45"/>
      <c r="M1317" s="49"/>
      <c r="N1317" s="60"/>
      <c r="O1317" s="5"/>
      <c r="P1317" s="18"/>
      <c r="Q1317" s="4"/>
      <c r="R1317" s="19"/>
      <c r="S1317" s="4"/>
      <c r="T1317" s="4"/>
      <c r="U1317" s="21"/>
      <c r="V1317" s="21"/>
      <c r="W1317" s="21"/>
      <c r="X1317" s="21"/>
      <c r="Y1317" s="21"/>
      <c r="Z1317" s="168"/>
      <c r="AA1317" s="4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</row>
    <row r="1318" spans="1:138" ht="12.75" customHeight="1" x14ac:dyDescent="0.2">
      <c r="A1318" s="26">
        <v>1502</v>
      </c>
      <c r="B1318" s="26"/>
      <c r="C1318" s="26"/>
      <c r="D1318" s="26"/>
      <c r="E1318" s="26"/>
      <c r="F1318" s="26"/>
      <c r="G1318" s="43"/>
      <c r="H1318" s="42"/>
      <c r="I1318" s="26"/>
      <c r="J1318" s="26"/>
      <c r="K1318" s="26"/>
      <c r="L1318" s="45"/>
      <c r="M1318" s="49"/>
      <c r="N1318" s="60"/>
      <c r="O1318" s="5"/>
      <c r="P1318" s="18"/>
      <c r="Q1318" s="4"/>
      <c r="R1318" s="19"/>
      <c r="S1318" s="4"/>
      <c r="T1318" s="4"/>
      <c r="U1318" s="21"/>
      <c r="V1318" s="21"/>
      <c r="W1318" s="21"/>
      <c r="X1318" s="21"/>
      <c r="Y1318" s="21"/>
      <c r="Z1318" s="168"/>
      <c r="AA1318" s="4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</row>
    <row r="1319" spans="1:138" ht="12.75" customHeight="1" x14ac:dyDescent="0.2">
      <c r="A1319" s="26">
        <v>1503</v>
      </c>
      <c r="B1319" s="26"/>
      <c r="C1319" s="26"/>
      <c r="D1319" s="26"/>
      <c r="E1319" s="26"/>
      <c r="F1319" s="26"/>
      <c r="G1319" s="43"/>
      <c r="H1319" s="42"/>
      <c r="I1319" s="26"/>
      <c r="J1319" s="26"/>
      <c r="K1319" s="26"/>
      <c r="L1319" s="45"/>
      <c r="M1319" s="49"/>
      <c r="N1319" s="60"/>
      <c r="O1319" s="5"/>
      <c r="P1319" s="18"/>
      <c r="Q1319" s="4"/>
      <c r="R1319" s="19"/>
      <c r="S1319" s="4"/>
      <c r="T1319" s="4"/>
      <c r="U1319" s="21"/>
      <c r="V1319" s="21"/>
      <c r="W1319" s="21"/>
      <c r="X1319" s="21"/>
      <c r="Y1319" s="21"/>
      <c r="Z1319" s="168"/>
      <c r="AA1319" s="4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</row>
    <row r="1320" spans="1:138" s="138" customFormat="1" ht="12.75" customHeight="1" x14ac:dyDescent="0.2">
      <c r="A1320" s="26">
        <v>1504</v>
      </c>
      <c r="B1320" s="26"/>
      <c r="C1320" s="26"/>
      <c r="D1320" s="26"/>
      <c r="E1320" s="26"/>
      <c r="F1320" s="26"/>
      <c r="G1320" s="43"/>
      <c r="H1320" s="42"/>
      <c r="I1320" s="26"/>
      <c r="J1320" s="26"/>
      <c r="K1320" s="26"/>
      <c r="L1320" s="45"/>
      <c r="M1320" s="49"/>
      <c r="N1320" s="60"/>
      <c r="O1320" s="5"/>
      <c r="P1320" s="18"/>
      <c r="Q1320" s="4"/>
      <c r="R1320" s="19"/>
      <c r="S1320" s="4"/>
      <c r="T1320" s="4"/>
      <c r="U1320" s="21"/>
      <c r="V1320" s="21"/>
      <c r="W1320" s="21"/>
      <c r="X1320" s="21"/>
      <c r="Y1320" s="21"/>
      <c r="Z1320" s="168"/>
      <c r="AA1320" s="4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6"/>
      <c r="DX1320" s="6"/>
      <c r="DY1320" s="6"/>
      <c r="DZ1320" s="6"/>
      <c r="EA1320" s="6"/>
      <c r="EB1320" s="6"/>
      <c r="EC1320" s="6"/>
      <c r="ED1320" s="6"/>
      <c r="EE1320" s="6"/>
      <c r="EF1320" s="6"/>
      <c r="EG1320" s="6"/>
      <c r="EH1320" s="6"/>
    </row>
    <row r="1321" spans="1:138" s="138" customFormat="1" ht="12.75" customHeight="1" x14ac:dyDescent="0.2">
      <c r="A1321" s="26">
        <v>1505</v>
      </c>
      <c r="B1321" s="26"/>
      <c r="C1321" s="26"/>
      <c r="D1321" s="26"/>
      <c r="E1321" s="26"/>
      <c r="F1321" s="26"/>
      <c r="G1321" s="43"/>
      <c r="H1321" s="42"/>
      <c r="I1321" s="26"/>
      <c r="J1321" s="26"/>
      <c r="K1321" s="26"/>
      <c r="L1321" s="45"/>
      <c r="M1321" s="49"/>
      <c r="N1321" s="60"/>
      <c r="O1321" s="5"/>
      <c r="P1321" s="18"/>
      <c r="Q1321" s="4"/>
      <c r="R1321" s="19"/>
      <c r="S1321" s="4"/>
      <c r="T1321" s="4"/>
      <c r="U1321" s="21"/>
      <c r="V1321" s="21"/>
      <c r="W1321" s="21"/>
      <c r="X1321" s="21"/>
      <c r="Y1321" s="21"/>
      <c r="Z1321" s="168"/>
      <c r="AA1321" s="4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6"/>
      <c r="DX1321" s="6"/>
      <c r="DY1321" s="6"/>
      <c r="DZ1321" s="6"/>
      <c r="EA1321" s="6"/>
      <c r="EB1321" s="6"/>
      <c r="EC1321" s="6"/>
      <c r="ED1321" s="6"/>
      <c r="EE1321" s="6"/>
      <c r="EF1321" s="6"/>
      <c r="EG1321" s="6"/>
      <c r="EH1321" s="6"/>
    </row>
    <row r="1322" spans="1:138" s="138" customFormat="1" ht="12.75" customHeight="1" x14ac:dyDescent="0.2">
      <c r="A1322" s="26">
        <v>1506</v>
      </c>
      <c r="B1322" s="26"/>
      <c r="C1322" s="26"/>
      <c r="D1322" s="26"/>
      <c r="E1322" s="26"/>
      <c r="F1322" s="26"/>
      <c r="G1322" s="43"/>
      <c r="H1322" s="42"/>
      <c r="I1322" s="26"/>
      <c r="J1322" s="26"/>
      <c r="K1322" s="26"/>
      <c r="L1322" s="45"/>
      <c r="M1322" s="49"/>
      <c r="N1322" s="60"/>
      <c r="O1322" s="5"/>
      <c r="P1322" s="18"/>
      <c r="Q1322" s="4"/>
      <c r="R1322" s="19"/>
      <c r="S1322" s="4"/>
      <c r="T1322" s="4"/>
      <c r="U1322" s="21"/>
      <c r="V1322" s="21"/>
      <c r="W1322" s="21"/>
      <c r="X1322" s="21"/>
      <c r="Y1322" s="21"/>
      <c r="Z1322" s="168"/>
      <c r="AA1322" s="4"/>
      <c r="AB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6"/>
      <c r="DX1322" s="6"/>
      <c r="DY1322" s="6"/>
      <c r="DZ1322" s="6"/>
      <c r="EA1322" s="6"/>
      <c r="EB1322" s="6"/>
      <c r="EC1322" s="6"/>
      <c r="ED1322" s="6"/>
      <c r="EE1322" s="6"/>
      <c r="EF1322" s="6"/>
      <c r="EG1322" s="6"/>
      <c r="EH1322" s="6"/>
    </row>
    <row r="1323" spans="1:138" s="138" customFormat="1" ht="12.75" customHeight="1" x14ac:dyDescent="0.2">
      <c r="A1323" s="26">
        <v>1507</v>
      </c>
      <c r="B1323" s="26"/>
      <c r="C1323" s="26"/>
      <c r="D1323" s="26"/>
      <c r="E1323" s="26"/>
      <c r="F1323" s="26"/>
      <c r="G1323" s="43"/>
      <c r="H1323" s="42"/>
      <c r="I1323" s="26"/>
      <c r="J1323" s="26"/>
      <c r="K1323" s="26"/>
      <c r="L1323" s="45"/>
      <c r="M1323" s="49"/>
      <c r="N1323" s="60"/>
      <c r="O1323" s="5"/>
      <c r="P1323" s="18"/>
      <c r="Q1323" s="4"/>
      <c r="R1323" s="19"/>
      <c r="S1323" s="4"/>
      <c r="T1323" s="4"/>
      <c r="U1323" s="21"/>
      <c r="V1323" s="21"/>
      <c r="W1323" s="21"/>
      <c r="X1323" s="21"/>
      <c r="Y1323" s="21"/>
      <c r="Z1323" s="168"/>
      <c r="AA1323" s="4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6"/>
      <c r="DX1323" s="6"/>
      <c r="DY1323" s="6"/>
      <c r="DZ1323" s="6"/>
      <c r="EA1323" s="6"/>
      <c r="EB1323" s="6"/>
      <c r="EC1323" s="6"/>
      <c r="ED1323" s="6"/>
      <c r="EE1323" s="6"/>
      <c r="EF1323" s="6"/>
      <c r="EG1323" s="6"/>
      <c r="EH1323" s="6"/>
    </row>
    <row r="1324" spans="1:138" s="138" customFormat="1" ht="12.75" customHeight="1" x14ac:dyDescent="0.2">
      <c r="A1324" s="26">
        <v>1508</v>
      </c>
      <c r="B1324" s="26"/>
      <c r="C1324" s="26"/>
      <c r="D1324" s="26"/>
      <c r="E1324" s="26"/>
      <c r="F1324" s="26"/>
      <c r="G1324" s="43"/>
      <c r="H1324" s="42"/>
      <c r="I1324" s="26"/>
      <c r="J1324" s="26"/>
      <c r="K1324" s="26"/>
      <c r="L1324" s="45"/>
      <c r="M1324" s="49"/>
      <c r="N1324" s="60"/>
      <c r="O1324" s="5"/>
      <c r="P1324" s="18"/>
      <c r="Q1324" s="4"/>
      <c r="R1324" s="19"/>
      <c r="S1324" s="4"/>
      <c r="T1324" s="4"/>
      <c r="U1324" s="21"/>
      <c r="V1324" s="21"/>
      <c r="W1324" s="21"/>
      <c r="X1324" s="21"/>
      <c r="Y1324" s="21"/>
      <c r="Z1324" s="168"/>
      <c r="AA1324" s="4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6"/>
      <c r="DX1324" s="6"/>
      <c r="DY1324" s="6"/>
      <c r="DZ1324" s="6"/>
      <c r="EA1324" s="6"/>
      <c r="EB1324" s="6"/>
      <c r="EC1324" s="6"/>
      <c r="ED1324" s="6"/>
      <c r="EE1324" s="6"/>
      <c r="EF1324" s="6"/>
      <c r="EG1324" s="6"/>
      <c r="EH1324" s="6"/>
    </row>
    <row r="1325" spans="1:138" s="138" customFormat="1" ht="12.75" customHeight="1" x14ac:dyDescent="0.2">
      <c r="A1325" s="26">
        <v>1509</v>
      </c>
      <c r="B1325" s="26"/>
      <c r="C1325" s="26"/>
      <c r="D1325" s="26"/>
      <c r="E1325" s="26"/>
      <c r="F1325" s="26"/>
      <c r="G1325" s="43"/>
      <c r="H1325" s="42"/>
      <c r="I1325" s="26"/>
      <c r="J1325" s="26"/>
      <c r="K1325" s="26"/>
      <c r="L1325" s="45"/>
      <c r="M1325" s="49"/>
      <c r="N1325" s="60"/>
      <c r="O1325" s="5"/>
      <c r="P1325" s="18"/>
      <c r="Q1325" s="4"/>
      <c r="R1325" s="19"/>
      <c r="S1325" s="4"/>
      <c r="T1325" s="4"/>
      <c r="U1325" s="21"/>
      <c r="V1325" s="21"/>
      <c r="W1325" s="21"/>
      <c r="X1325" s="21"/>
      <c r="Y1325" s="21"/>
      <c r="Z1325" s="168"/>
      <c r="AA1325" s="4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6"/>
      <c r="DX1325" s="6"/>
      <c r="DY1325" s="6"/>
      <c r="DZ1325" s="6"/>
      <c r="EA1325" s="6"/>
      <c r="EB1325" s="6"/>
      <c r="EC1325" s="6"/>
      <c r="ED1325" s="6"/>
      <c r="EE1325" s="6"/>
      <c r="EF1325" s="6"/>
      <c r="EG1325" s="6"/>
      <c r="EH1325" s="6"/>
    </row>
    <row r="1326" spans="1:138" s="138" customFormat="1" ht="12.75" customHeight="1" x14ac:dyDescent="0.2">
      <c r="A1326" s="26">
        <v>1510</v>
      </c>
      <c r="B1326" s="26"/>
      <c r="C1326" s="26"/>
      <c r="D1326" s="26"/>
      <c r="E1326" s="26"/>
      <c r="F1326" s="26"/>
      <c r="G1326" s="43"/>
      <c r="H1326" s="42"/>
      <c r="I1326" s="26"/>
      <c r="J1326" s="26"/>
      <c r="K1326" s="26"/>
      <c r="L1326" s="45"/>
      <c r="M1326" s="49"/>
      <c r="N1326" s="60"/>
      <c r="O1326" s="5"/>
      <c r="P1326" s="18"/>
      <c r="Q1326" s="4"/>
      <c r="R1326" s="19"/>
      <c r="S1326" s="4"/>
      <c r="T1326" s="4"/>
      <c r="U1326" s="21"/>
      <c r="V1326" s="21"/>
      <c r="W1326" s="21"/>
      <c r="X1326" s="21"/>
      <c r="Y1326" s="21"/>
      <c r="Z1326" s="168"/>
      <c r="AA1326" s="4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6"/>
      <c r="DX1326" s="6"/>
      <c r="DY1326" s="6"/>
      <c r="DZ1326" s="6"/>
      <c r="EA1326" s="6"/>
      <c r="EB1326" s="6"/>
      <c r="EC1326" s="6"/>
      <c r="ED1326" s="6"/>
      <c r="EE1326" s="6"/>
      <c r="EF1326" s="6"/>
      <c r="EG1326" s="6"/>
      <c r="EH1326" s="6"/>
    </row>
    <row r="1327" spans="1:138" s="138" customFormat="1" ht="12.75" customHeight="1" x14ac:dyDescent="0.2">
      <c r="A1327" s="26">
        <v>1511</v>
      </c>
      <c r="B1327" s="26"/>
      <c r="C1327" s="26"/>
      <c r="D1327" s="26"/>
      <c r="E1327" s="26"/>
      <c r="F1327" s="26"/>
      <c r="G1327" s="43"/>
      <c r="H1327" s="42"/>
      <c r="I1327" s="26"/>
      <c r="J1327" s="26"/>
      <c r="K1327" s="26"/>
      <c r="L1327" s="45"/>
      <c r="M1327" s="49"/>
      <c r="N1327" s="60"/>
      <c r="O1327" s="5"/>
      <c r="P1327" s="18"/>
      <c r="Q1327" s="4"/>
      <c r="R1327" s="19"/>
      <c r="S1327" s="4"/>
      <c r="T1327" s="4"/>
      <c r="U1327" s="21"/>
      <c r="V1327" s="21"/>
      <c r="W1327" s="21"/>
      <c r="X1327" s="21"/>
      <c r="Y1327" s="21"/>
      <c r="Z1327" s="168"/>
      <c r="AA1327" s="4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6"/>
      <c r="DX1327" s="6"/>
      <c r="DY1327" s="6"/>
      <c r="DZ1327" s="6"/>
      <c r="EA1327" s="6"/>
      <c r="EB1327" s="6"/>
      <c r="EC1327" s="6"/>
      <c r="ED1327" s="6"/>
      <c r="EE1327" s="6"/>
      <c r="EF1327" s="6"/>
      <c r="EG1327" s="6"/>
      <c r="EH1327" s="6"/>
    </row>
    <row r="1328" spans="1:138" s="138" customFormat="1" ht="12.75" customHeight="1" x14ac:dyDescent="0.2">
      <c r="A1328" s="26">
        <v>1512</v>
      </c>
      <c r="B1328" s="26"/>
      <c r="C1328" s="26"/>
      <c r="D1328" s="26"/>
      <c r="E1328" s="26"/>
      <c r="F1328" s="26"/>
      <c r="G1328" s="43"/>
      <c r="H1328" s="42"/>
      <c r="I1328" s="26"/>
      <c r="J1328" s="26"/>
      <c r="K1328" s="26"/>
      <c r="L1328" s="45"/>
      <c r="M1328" s="49"/>
      <c r="N1328" s="60"/>
      <c r="O1328" s="5"/>
      <c r="P1328" s="18"/>
      <c r="Q1328" s="4"/>
      <c r="R1328" s="19"/>
      <c r="S1328" s="4"/>
      <c r="T1328" s="4"/>
      <c r="U1328" s="21"/>
      <c r="V1328" s="21"/>
      <c r="W1328" s="21"/>
      <c r="X1328" s="21"/>
      <c r="Y1328" s="21"/>
      <c r="Z1328" s="4"/>
      <c r="AA1328" s="173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  <c r="DR1328" s="6"/>
      <c r="DS1328" s="6"/>
      <c r="DT1328" s="6"/>
      <c r="DU1328" s="6"/>
      <c r="DV1328" s="6"/>
      <c r="DW1328" s="6"/>
      <c r="DX1328" s="6"/>
      <c r="DY1328" s="6"/>
      <c r="DZ1328" s="6"/>
      <c r="EA1328" s="6"/>
      <c r="EB1328" s="6"/>
      <c r="EC1328" s="6"/>
      <c r="ED1328" s="6"/>
      <c r="EE1328" s="6"/>
      <c r="EF1328" s="6"/>
      <c r="EG1328" s="6"/>
      <c r="EH1328" s="6"/>
    </row>
    <row r="1329" spans="1:138" s="138" customFormat="1" ht="12.75" customHeight="1" x14ac:dyDescent="0.2">
      <c r="A1329" s="26">
        <v>1513</v>
      </c>
      <c r="B1329" s="26"/>
      <c r="C1329" s="26"/>
      <c r="D1329" s="26"/>
      <c r="E1329" s="26"/>
      <c r="F1329" s="26"/>
      <c r="G1329" s="43"/>
      <c r="H1329" s="42"/>
      <c r="I1329" s="26"/>
      <c r="J1329" s="26"/>
      <c r="K1329" s="26"/>
      <c r="L1329" s="45"/>
      <c r="M1329" s="49"/>
      <c r="N1329" s="60"/>
      <c r="O1329" s="5"/>
      <c r="P1329" s="18"/>
      <c r="Q1329" s="4"/>
      <c r="R1329" s="19"/>
      <c r="S1329" s="4"/>
      <c r="T1329" s="4"/>
      <c r="U1329" s="21"/>
      <c r="V1329" s="21"/>
      <c r="W1329" s="21"/>
      <c r="X1329" s="21"/>
      <c r="Y1329" s="21"/>
      <c r="Z1329" s="4"/>
      <c r="AA1329" s="173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  <c r="DR1329" s="6"/>
      <c r="DS1329" s="6"/>
      <c r="DT1329" s="6"/>
      <c r="DU1329" s="6"/>
      <c r="DV1329" s="6"/>
      <c r="DW1329" s="6"/>
      <c r="DX1329" s="6"/>
      <c r="DY1329" s="6"/>
      <c r="DZ1329" s="6"/>
      <c r="EA1329" s="6"/>
      <c r="EB1329" s="6"/>
      <c r="EC1329" s="6"/>
      <c r="ED1329" s="6"/>
      <c r="EE1329" s="6"/>
      <c r="EF1329" s="6"/>
      <c r="EG1329" s="6"/>
      <c r="EH1329" s="6"/>
    </row>
    <row r="1330" spans="1:138" s="138" customFormat="1" ht="12.75" customHeight="1" x14ac:dyDescent="0.2">
      <c r="A1330" s="26">
        <v>1514</v>
      </c>
      <c r="B1330" s="26"/>
      <c r="C1330" s="26"/>
      <c r="D1330" s="26"/>
      <c r="E1330" s="26"/>
      <c r="F1330" s="26"/>
      <c r="G1330" s="43"/>
      <c r="H1330" s="42"/>
      <c r="I1330" s="26"/>
      <c r="J1330" s="26"/>
      <c r="K1330" s="26"/>
      <c r="L1330" s="45"/>
      <c r="M1330" s="49"/>
      <c r="N1330" s="60"/>
      <c r="O1330" s="5"/>
      <c r="P1330" s="18"/>
      <c r="Q1330" s="4"/>
      <c r="R1330" s="19"/>
      <c r="S1330" s="4"/>
      <c r="T1330" s="4"/>
      <c r="U1330" s="21"/>
      <c r="V1330" s="21"/>
      <c r="W1330" s="21"/>
      <c r="X1330" s="21"/>
      <c r="Y1330" s="21"/>
      <c r="Z1330" s="4"/>
      <c r="AA1330" s="173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  <c r="DR1330" s="6"/>
      <c r="DS1330" s="6"/>
      <c r="DT1330" s="6"/>
      <c r="DU1330" s="6"/>
      <c r="DV1330" s="6"/>
      <c r="DW1330" s="6"/>
      <c r="DX1330" s="6"/>
      <c r="DY1330" s="6"/>
      <c r="DZ1330" s="6"/>
      <c r="EA1330" s="6"/>
      <c r="EB1330" s="6"/>
      <c r="EC1330" s="6"/>
      <c r="ED1330" s="6"/>
      <c r="EE1330" s="6"/>
      <c r="EF1330" s="6"/>
      <c r="EG1330" s="6"/>
      <c r="EH1330" s="6"/>
    </row>
    <row r="1331" spans="1:138" s="138" customFormat="1" ht="12.75" customHeight="1" x14ac:dyDescent="0.2">
      <c r="A1331" s="26">
        <v>1515</v>
      </c>
      <c r="B1331" s="26"/>
      <c r="C1331" s="26"/>
      <c r="D1331" s="26"/>
      <c r="E1331" s="26"/>
      <c r="F1331" s="26"/>
      <c r="G1331" s="43"/>
      <c r="H1331" s="42"/>
      <c r="I1331" s="26"/>
      <c r="J1331" s="26"/>
      <c r="K1331" s="26"/>
      <c r="L1331" s="45"/>
      <c r="M1331" s="49"/>
      <c r="N1331" s="60"/>
      <c r="O1331" s="5"/>
      <c r="P1331" s="18"/>
      <c r="Q1331" s="4"/>
      <c r="R1331" s="19"/>
      <c r="S1331" s="4"/>
      <c r="T1331" s="4"/>
      <c r="U1331" s="21"/>
      <c r="V1331" s="21"/>
      <c r="W1331" s="21"/>
      <c r="X1331" s="21"/>
      <c r="Y1331" s="21"/>
      <c r="Z1331" s="4"/>
      <c r="AA1331" s="173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  <c r="DR1331" s="6"/>
      <c r="DS1331" s="6"/>
      <c r="DT1331" s="6"/>
      <c r="DU1331" s="6"/>
      <c r="DV1331" s="6"/>
      <c r="DW1331" s="6"/>
      <c r="DX1331" s="6"/>
      <c r="DY1331" s="6"/>
      <c r="DZ1331" s="6"/>
      <c r="EA1331" s="6"/>
      <c r="EB1331" s="6"/>
      <c r="EC1331" s="6"/>
      <c r="ED1331" s="6"/>
      <c r="EE1331" s="6"/>
      <c r="EF1331" s="6"/>
      <c r="EG1331" s="6"/>
      <c r="EH1331" s="6"/>
    </row>
    <row r="1332" spans="1:138" s="138" customFormat="1" ht="12.75" customHeight="1" x14ac:dyDescent="0.2">
      <c r="A1332" s="26">
        <v>1516</v>
      </c>
      <c r="B1332" s="26"/>
      <c r="C1332" s="26"/>
      <c r="D1332" s="26"/>
      <c r="E1332" s="26"/>
      <c r="F1332" s="26"/>
      <c r="G1332" s="43"/>
      <c r="H1332" s="42"/>
      <c r="I1332" s="26"/>
      <c r="J1332" s="26"/>
      <c r="K1332" s="26"/>
      <c r="L1332" s="45"/>
      <c r="M1332" s="49"/>
      <c r="N1332" s="60"/>
      <c r="O1332" s="5"/>
      <c r="P1332" s="18"/>
      <c r="Q1332" s="4"/>
      <c r="R1332" s="19"/>
      <c r="S1332" s="4"/>
      <c r="T1332" s="4"/>
      <c r="U1332" s="21"/>
      <c r="V1332" s="21"/>
      <c r="W1332" s="21"/>
      <c r="X1332" s="21"/>
      <c r="Y1332" s="21"/>
      <c r="Z1332" s="4"/>
      <c r="AA1332" s="173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6"/>
      <c r="DX1332" s="6"/>
      <c r="DY1332" s="6"/>
      <c r="DZ1332" s="6"/>
      <c r="EA1332" s="6"/>
      <c r="EB1332" s="6"/>
      <c r="EC1332" s="6"/>
      <c r="ED1332" s="6"/>
      <c r="EE1332" s="6"/>
      <c r="EF1332" s="6"/>
      <c r="EG1332" s="6"/>
      <c r="EH1332" s="6"/>
    </row>
    <row r="1333" spans="1:138" s="138" customFormat="1" ht="12.75" customHeight="1" x14ac:dyDescent="0.2">
      <c r="A1333" s="26">
        <v>1517</v>
      </c>
      <c r="B1333" s="26"/>
      <c r="C1333" s="26"/>
      <c r="D1333" s="26"/>
      <c r="E1333" s="26"/>
      <c r="F1333" s="26"/>
      <c r="G1333" s="43"/>
      <c r="H1333" s="42"/>
      <c r="I1333" s="26"/>
      <c r="J1333" s="26"/>
      <c r="K1333" s="26"/>
      <c r="L1333" s="45"/>
      <c r="M1333" s="49"/>
      <c r="N1333" s="60"/>
      <c r="O1333" s="5"/>
      <c r="P1333" s="18"/>
      <c r="Q1333" s="4"/>
      <c r="R1333" s="19"/>
      <c r="S1333" s="4"/>
      <c r="T1333" s="4"/>
      <c r="U1333" s="21"/>
      <c r="V1333" s="21"/>
      <c r="W1333" s="21"/>
      <c r="X1333" s="21"/>
      <c r="Y1333" s="21"/>
      <c r="Z1333" s="4"/>
      <c r="AA1333" s="173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</row>
    <row r="1334" spans="1:138" s="138" customFormat="1" ht="12.75" customHeight="1" x14ac:dyDescent="0.2">
      <c r="A1334" s="26">
        <v>1518</v>
      </c>
      <c r="B1334" s="26"/>
      <c r="C1334" s="26"/>
      <c r="D1334" s="26"/>
      <c r="E1334" s="26"/>
      <c r="F1334" s="26"/>
      <c r="G1334" s="43"/>
      <c r="H1334" s="42"/>
      <c r="I1334" s="26"/>
      <c r="J1334" s="26"/>
      <c r="K1334" s="26"/>
      <c r="L1334" s="45"/>
      <c r="M1334" s="49"/>
      <c r="N1334" s="60"/>
      <c r="O1334" s="5"/>
      <c r="P1334" s="18"/>
      <c r="Q1334" s="4"/>
      <c r="R1334" s="19"/>
      <c r="S1334" s="4"/>
      <c r="T1334" s="4"/>
      <c r="U1334" s="21"/>
      <c r="V1334" s="21"/>
      <c r="W1334" s="21"/>
      <c r="X1334" s="21"/>
      <c r="Y1334" s="21"/>
      <c r="Z1334" s="4"/>
      <c r="AA1334" s="173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</row>
    <row r="1335" spans="1:138" s="138" customFormat="1" ht="12.75" customHeight="1" x14ac:dyDescent="0.2">
      <c r="A1335" s="26">
        <v>1519</v>
      </c>
      <c r="B1335" s="26"/>
      <c r="C1335" s="26"/>
      <c r="D1335" s="26"/>
      <c r="E1335" s="26"/>
      <c r="F1335" s="26"/>
      <c r="G1335" s="43"/>
      <c r="H1335" s="42"/>
      <c r="I1335" s="26"/>
      <c r="J1335" s="26"/>
      <c r="K1335" s="26"/>
      <c r="L1335" s="45"/>
      <c r="M1335" s="49"/>
      <c r="N1335" s="60"/>
      <c r="O1335" s="5"/>
      <c r="P1335" s="18"/>
      <c r="Q1335" s="4"/>
      <c r="R1335" s="19"/>
      <c r="S1335" s="4"/>
      <c r="T1335" s="4"/>
      <c r="U1335" s="21"/>
      <c r="V1335" s="21"/>
      <c r="W1335" s="21"/>
      <c r="X1335" s="21"/>
      <c r="Y1335" s="21"/>
      <c r="Z1335" s="4"/>
      <c r="AA1335" s="173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</row>
    <row r="1336" spans="1:138" s="173" customFormat="1" ht="12.75" customHeight="1" x14ac:dyDescent="0.2">
      <c r="A1336" s="26">
        <v>1520</v>
      </c>
      <c r="B1336" s="26"/>
      <c r="C1336" s="26"/>
      <c r="D1336" s="26"/>
      <c r="E1336" s="26"/>
      <c r="F1336" s="26"/>
      <c r="G1336" s="43"/>
      <c r="H1336" s="42"/>
      <c r="I1336" s="26"/>
      <c r="J1336" s="26"/>
      <c r="K1336" s="26"/>
      <c r="L1336" s="45"/>
      <c r="M1336" s="49"/>
      <c r="N1336" s="60"/>
      <c r="O1336" s="5"/>
      <c r="P1336" s="18"/>
      <c r="Q1336" s="4"/>
      <c r="R1336" s="19"/>
      <c r="S1336" s="4"/>
      <c r="T1336" s="4"/>
      <c r="U1336" s="21"/>
      <c r="V1336" s="21"/>
      <c r="W1336" s="21"/>
      <c r="X1336" s="21"/>
      <c r="Y1336" s="21"/>
      <c r="Z1336" s="4"/>
      <c r="AB1336" s="138"/>
      <c r="AC1336" s="138"/>
      <c r="AD1336" s="138"/>
      <c r="AE1336" s="138"/>
      <c r="AF1336" s="138"/>
      <c r="AG1336" s="138"/>
      <c r="AH1336" s="138"/>
      <c r="AI1336" s="138"/>
      <c r="AJ1336" s="138"/>
      <c r="AK1336" s="138"/>
      <c r="AL1336" s="138"/>
      <c r="AM1336" s="138"/>
      <c r="AN1336" s="138"/>
      <c r="AO1336" s="138"/>
      <c r="AP1336" s="138"/>
      <c r="AQ1336" s="138"/>
      <c r="AR1336" s="138"/>
      <c r="AS1336" s="138"/>
      <c r="AT1336" s="138"/>
      <c r="AU1336" s="138"/>
      <c r="AV1336" s="138"/>
      <c r="AW1336" s="138"/>
      <c r="AX1336" s="138"/>
      <c r="AY1336" s="138"/>
      <c r="AZ1336" s="138"/>
      <c r="BA1336" s="138"/>
      <c r="BB1336" s="138"/>
      <c r="BC1336" s="138"/>
      <c r="BD1336" s="138"/>
      <c r="BE1336" s="138"/>
      <c r="BF1336" s="138"/>
      <c r="BG1336" s="138"/>
      <c r="BH1336" s="138"/>
      <c r="BI1336" s="138"/>
      <c r="BJ1336" s="138"/>
      <c r="BK1336" s="138"/>
      <c r="BL1336" s="138"/>
      <c r="BM1336" s="138"/>
      <c r="BN1336" s="138"/>
      <c r="BO1336" s="138"/>
      <c r="BP1336" s="138"/>
      <c r="BQ1336" s="138"/>
      <c r="BR1336" s="138"/>
      <c r="BS1336" s="138"/>
      <c r="BT1336" s="138"/>
      <c r="BU1336" s="138"/>
      <c r="BV1336" s="138"/>
      <c r="BW1336" s="138"/>
      <c r="BX1336" s="138"/>
      <c r="BY1336" s="138"/>
      <c r="BZ1336" s="138"/>
      <c r="CA1336" s="138"/>
      <c r="CB1336" s="138"/>
      <c r="CC1336" s="138"/>
      <c r="CD1336" s="138"/>
      <c r="CE1336" s="138"/>
      <c r="CF1336" s="138"/>
      <c r="CG1336" s="138"/>
      <c r="CH1336" s="138"/>
      <c r="CI1336" s="138"/>
      <c r="CJ1336" s="138"/>
      <c r="CK1336" s="138"/>
      <c r="CL1336" s="138"/>
      <c r="CM1336" s="138"/>
      <c r="CN1336" s="138"/>
      <c r="CO1336" s="138"/>
      <c r="CP1336" s="138"/>
      <c r="CQ1336" s="138"/>
      <c r="CR1336" s="138"/>
      <c r="CS1336" s="138"/>
      <c r="CT1336" s="138"/>
      <c r="CU1336" s="138"/>
      <c r="CV1336" s="138"/>
      <c r="CW1336" s="138"/>
      <c r="CX1336" s="138"/>
      <c r="CY1336" s="138"/>
      <c r="CZ1336" s="138"/>
      <c r="DA1336" s="138"/>
      <c r="DB1336" s="138"/>
      <c r="DC1336" s="138"/>
      <c r="DD1336" s="138"/>
      <c r="DE1336" s="138"/>
      <c r="DF1336" s="138"/>
      <c r="DG1336" s="138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6"/>
      <c r="DX1336" s="6"/>
      <c r="DY1336" s="6"/>
      <c r="DZ1336" s="6"/>
      <c r="EA1336" s="6"/>
      <c r="EB1336" s="6"/>
      <c r="EC1336" s="6"/>
      <c r="ED1336" s="6"/>
      <c r="EE1336" s="6"/>
      <c r="EF1336" s="6"/>
      <c r="EG1336" s="6"/>
      <c r="EH1336" s="6"/>
    </row>
    <row r="1337" spans="1:138" s="173" customFormat="1" ht="12.75" customHeight="1" x14ac:dyDescent="0.2">
      <c r="A1337" s="26">
        <v>1521</v>
      </c>
      <c r="B1337" s="26"/>
      <c r="C1337" s="26"/>
      <c r="D1337" s="26"/>
      <c r="E1337" s="26"/>
      <c r="F1337" s="26"/>
      <c r="G1337" s="43"/>
      <c r="H1337" s="42"/>
      <c r="I1337" s="26"/>
      <c r="J1337" s="26"/>
      <c r="K1337" s="26"/>
      <c r="L1337" s="45"/>
      <c r="M1337" s="49"/>
      <c r="N1337" s="60"/>
      <c r="O1337" s="5"/>
      <c r="P1337" s="18"/>
      <c r="Q1337" s="4"/>
      <c r="R1337" s="19"/>
      <c r="S1337" s="4"/>
      <c r="T1337" s="4"/>
      <c r="U1337" s="21"/>
      <c r="V1337" s="21"/>
      <c r="W1337" s="21"/>
      <c r="X1337" s="21"/>
      <c r="Y1337" s="21"/>
      <c r="Z1337" s="4"/>
      <c r="AB1337" s="138"/>
      <c r="AC1337" s="138"/>
      <c r="AD1337" s="138"/>
      <c r="AE1337" s="138"/>
      <c r="AF1337" s="138"/>
      <c r="AG1337" s="138"/>
      <c r="AH1337" s="138"/>
      <c r="AI1337" s="138"/>
      <c r="AJ1337" s="138"/>
      <c r="AK1337" s="138"/>
      <c r="AL1337" s="138"/>
      <c r="AM1337" s="138"/>
      <c r="AN1337" s="138"/>
      <c r="AO1337" s="138"/>
      <c r="AP1337" s="138"/>
      <c r="AQ1337" s="138"/>
      <c r="AR1337" s="138"/>
      <c r="AS1337" s="138"/>
      <c r="AT1337" s="138"/>
      <c r="AU1337" s="138"/>
      <c r="AV1337" s="138"/>
      <c r="AW1337" s="138"/>
      <c r="AX1337" s="138"/>
      <c r="AY1337" s="138"/>
      <c r="AZ1337" s="138"/>
      <c r="BA1337" s="138"/>
      <c r="BB1337" s="138"/>
      <c r="BC1337" s="138"/>
      <c r="BD1337" s="138"/>
      <c r="BE1337" s="138"/>
      <c r="BF1337" s="138"/>
      <c r="BG1337" s="138"/>
      <c r="BH1337" s="138"/>
      <c r="BI1337" s="138"/>
      <c r="BJ1337" s="138"/>
      <c r="BK1337" s="138"/>
      <c r="BL1337" s="138"/>
      <c r="BM1337" s="138"/>
      <c r="BN1337" s="138"/>
      <c r="BO1337" s="138"/>
      <c r="BP1337" s="138"/>
      <c r="BQ1337" s="138"/>
      <c r="BR1337" s="138"/>
      <c r="BS1337" s="138"/>
      <c r="BT1337" s="138"/>
      <c r="BU1337" s="138"/>
      <c r="BV1337" s="138"/>
      <c r="BW1337" s="138"/>
      <c r="BX1337" s="138"/>
      <c r="BY1337" s="138"/>
      <c r="BZ1337" s="138"/>
      <c r="CA1337" s="138"/>
      <c r="CB1337" s="138"/>
      <c r="CC1337" s="138"/>
      <c r="CD1337" s="138"/>
      <c r="CE1337" s="138"/>
      <c r="CF1337" s="138"/>
      <c r="CG1337" s="138"/>
      <c r="CH1337" s="138"/>
      <c r="CI1337" s="138"/>
      <c r="CJ1337" s="138"/>
      <c r="CK1337" s="138"/>
      <c r="CL1337" s="138"/>
      <c r="CM1337" s="138"/>
      <c r="CN1337" s="138"/>
      <c r="CO1337" s="138"/>
      <c r="CP1337" s="138"/>
      <c r="CQ1337" s="138"/>
      <c r="CR1337" s="138"/>
      <c r="CS1337" s="138"/>
      <c r="CT1337" s="138"/>
      <c r="CU1337" s="138"/>
      <c r="CV1337" s="138"/>
      <c r="CW1337" s="138"/>
      <c r="CX1337" s="138"/>
      <c r="CY1337" s="138"/>
      <c r="CZ1337" s="138"/>
      <c r="DA1337" s="138"/>
      <c r="DB1337" s="138"/>
      <c r="DC1337" s="138"/>
      <c r="DD1337" s="138"/>
      <c r="DE1337" s="138"/>
      <c r="DF1337" s="138"/>
      <c r="DG1337" s="138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6"/>
      <c r="DX1337" s="6"/>
      <c r="DY1337" s="6"/>
      <c r="DZ1337" s="6"/>
      <c r="EA1337" s="6"/>
      <c r="EB1337" s="6"/>
      <c r="EC1337" s="6"/>
      <c r="ED1337" s="6"/>
      <c r="EE1337" s="6"/>
      <c r="EF1337" s="6"/>
      <c r="EG1337" s="6"/>
      <c r="EH1337" s="6"/>
    </row>
    <row r="1338" spans="1:138" s="173" customFormat="1" ht="12.75" customHeight="1" x14ac:dyDescent="0.2">
      <c r="A1338" s="26">
        <v>1522</v>
      </c>
      <c r="B1338" s="26"/>
      <c r="C1338" s="26"/>
      <c r="D1338" s="26"/>
      <c r="E1338" s="26"/>
      <c r="F1338" s="26"/>
      <c r="G1338" s="43"/>
      <c r="H1338" s="42"/>
      <c r="I1338" s="26"/>
      <c r="J1338" s="26"/>
      <c r="K1338" s="26"/>
      <c r="L1338" s="45"/>
      <c r="M1338" s="49"/>
      <c r="N1338" s="60"/>
      <c r="O1338" s="5"/>
      <c r="P1338" s="18"/>
      <c r="Q1338" s="4"/>
      <c r="R1338" s="19"/>
      <c r="S1338" s="4"/>
      <c r="T1338" s="4"/>
      <c r="U1338" s="21"/>
      <c r="V1338" s="21"/>
      <c r="W1338" s="21"/>
      <c r="X1338" s="21"/>
      <c r="Y1338" s="21"/>
      <c r="Z1338" s="4"/>
      <c r="AB1338" s="138"/>
      <c r="AC1338" s="138"/>
      <c r="AD1338" s="138"/>
      <c r="AE1338" s="138"/>
      <c r="AF1338" s="138"/>
      <c r="AG1338" s="138"/>
      <c r="AH1338" s="138"/>
      <c r="AI1338" s="138"/>
      <c r="AJ1338" s="138"/>
      <c r="AK1338" s="138"/>
      <c r="AL1338" s="138"/>
      <c r="AM1338" s="138"/>
      <c r="AN1338" s="138"/>
      <c r="AO1338" s="138"/>
      <c r="AP1338" s="138"/>
      <c r="AQ1338" s="138"/>
      <c r="AR1338" s="138"/>
      <c r="AS1338" s="138"/>
      <c r="AT1338" s="138"/>
      <c r="AU1338" s="138"/>
      <c r="AV1338" s="138"/>
      <c r="AW1338" s="138"/>
      <c r="AX1338" s="138"/>
      <c r="AY1338" s="138"/>
      <c r="AZ1338" s="138"/>
      <c r="BA1338" s="138"/>
      <c r="BB1338" s="138"/>
      <c r="BC1338" s="138"/>
      <c r="BD1338" s="138"/>
      <c r="BE1338" s="138"/>
      <c r="BF1338" s="138"/>
      <c r="BG1338" s="138"/>
      <c r="BH1338" s="138"/>
      <c r="BI1338" s="138"/>
      <c r="BJ1338" s="138"/>
      <c r="BK1338" s="138"/>
      <c r="BL1338" s="138"/>
      <c r="BM1338" s="138"/>
      <c r="BN1338" s="138"/>
      <c r="BO1338" s="138"/>
      <c r="BP1338" s="138"/>
      <c r="BQ1338" s="138"/>
      <c r="BR1338" s="138"/>
      <c r="BS1338" s="138"/>
      <c r="BT1338" s="138"/>
      <c r="BU1338" s="138"/>
      <c r="BV1338" s="138"/>
      <c r="BW1338" s="138"/>
      <c r="BX1338" s="138"/>
      <c r="BY1338" s="138"/>
      <c r="BZ1338" s="138"/>
      <c r="CA1338" s="138"/>
      <c r="CB1338" s="138"/>
      <c r="CC1338" s="138"/>
      <c r="CD1338" s="138"/>
      <c r="CE1338" s="138"/>
      <c r="CF1338" s="138"/>
      <c r="CG1338" s="138"/>
      <c r="CH1338" s="138"/>
      <c r="CI1338" s="138"/>
      <c r="CJ1338" s="138"/>
      <c r="CK1338" s="138"/>
      <c r="CL1338" s="138"/>
      <c r="CM1338" s="138"/>
      <c r="CN1338" s="138"/>
      <c r="CO1338" s="138"/>
      <c r="CP1338" s="138"/>
      <c r="CQ1338" s="138"/>
      <c r="CR1338" s="138"/>
      <c r="CS1338" s="138"/>
      <c r="CT1338" s="138"/>
      <c r="CU1338" s="138"/>
      <c r="CV1338" s="138"/>
      <c r="CW1338" s="138"/>
      <c r="CX1338" s="138"/>
      <c r="CY1338" s="138"/>
      <c r="CZ1338" s="138"/>
      <c r="DA1338" s="138"/>
      <c r="DB1338" s="138"/>
      <c r="DC1338" s="138"/>
      <c r="DD1338" s="138"/>
      <c r="DE1338" s="138"/>
      <c r="DF1338" s="138"/>
      <c r="DG1338" s="138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6"/>
      <c r="DX1338" s="6"/>
      <c r="DY1338" s="6"/>
      <c r="DZ1338" s="6"/>
      <c r="EA1338" s="6"/>
      <c r="EB1338" s="6"/>
      <c r="EC1338" s="6"/>
      <c r="ED1338" s="6"/>
      <c r="EE1338" s="6"/>
      <c r="EF1338" s="6"/>
      <c r="EG1338" s="6"/>
      <c r="EH1338" s="6"/>
    </row>
    <row r="1339" spans="1:138" s="173" customFormat="1" ht="12.75" customHeight="1" x14ac:dyDescent="0.2">
      <c r="A1339" s="26">
        <v>1523</v>
      </c>
      <c r="B1339" s="26"/>
      <c r="C1339" s="26"/>
      <c r="D1339" s="26"/>
      <c r="E1339" s="26"/>
      <c r="F1339" s="26"/>
      <c r="G1339" s="43"/>
      <c r="H1339" s="42"/>
      <c r="I1339" s="26"/>
      <c r="J1339" s="26"/>
      <c r="K1339" s="26"/>
      <c r="L1339" s="45"/>
      <c r="M1339" s="49"/>
      <c r="N1339" s="60"/>
      <c r="O1339" s="5"/>
      <c r="P1339" s="18"/>
      <c r="Q1339" s="4"/>
      <c r="R1339" s="19"/>
      <c r="S1339" s="4"/>
      <c r="T1339" s="4"/>
      <c r="U1339" s="21"/>
      <c r="V1339" s="21"/>
      <c r="W1339" s="21"/>
      <c r="X1339" s="21"/>
      <c r="Y1339" s="21"/>
      <c r="Z1339" s="4"/>
      <c r="AB1339" s="138"/>
      <c r="AC1339" s="138"/>
      <c r="AD1339" s="138"/>
      <c r="AE1339" s="138"/>
      <c r="AF1339" s="138"/>
      <c r="AG1339" s="138"/>
      <c r="AH1339" s="138"/>
      <c r="AI1339" s="138"/>
      <c r="AJ1339" s="138"/>
      <c r="AK1339" s="138"/>
      <c r="AL1339" s="138"/>
      <c r="AM1339" s="138"/>
      <c r="AN1339" s="138"/>
      <c r="AO1339" s="138"/>
      <c r="AP1339" s="138"/>
      <c r="AQ1339" s="138"/>
      <c r="AR1339" s="138"/>
      <c r="AS1339" s="138"/>
      <c r="AT1339" s="138"/>
      <c r="AU1339" s="138"/>
      <c r="AV1339" s="138"/>
      <c r="AW1339" s="138"/>
      <c r="AX1339" s="138"/>
      <c r="AY1339" s="138"/>
      <c r="AZ1339" s="138"/>
      <c r="BA1339" s="138"/>
      <c r="BB1339" s="138"/>
      <c r="BC1339" s="138"/>
      <c r="BD1339" s="138"/>
      <c r="BE1339" s="138"/>
      <c r="BF1339" s="138"/>
      <c r="BG1339" s="138"/>
      <c r="BH1339" s="138"/>
      <c r="BI1339" s="138"/>
      <c r="BJ1339" s="138"/>
      <c r="BK1339" s="138"/>
      <c r="BL1339" s="138"/>
      <c r="BM1339" s="138"/>
      <c r="BN1339" s="138"/>
      <c r="BO1339" s="138"/>
      <c r="BP1339" s="138"/>
      <c r="BQ1339" s="138"/>
      <c r="BR1339" s="138"/>
      <c r="BS1339" s="138"/>
      <c r="BT1339" s="138"/>
      <c r="BU1339" s="138"/>
      <c r="BV1339" s="138"/>
      <c r="BW1339" s="138"/>
      <c r="BX1339" s="138"/>
      <c r="BY1339" s="138"/>
      <c r="BZ1339" s="138"/>
      <c r="CA1339" s="138"/>
      <c r="CB1339" s="138"/>
      <c r="CC1339" s="138"/>
      <c r="CD1339" s="138"/>
      <c r="CE1339" s="138"/>
      <c r="CF1339" s="138"/>
      <c r="CG1339" s="138"/>
      <c r="CH1339" s="138"/>
      <c r="CI1339" s="138"/>
      <c r="CJ1339" s="138"/>
      <c r="CK1339" s="138"/>
      <c r="CL1339" s="138"/>
      <c r="CM1339" s="138"/>
      <c r="CN1339" s="138"/>
      <c r="CO1339" s="138"/>
      <c r="CP1339" s="138"/>
      <c r="CQ1339" s="138"/>
      <c r="CR1339" s="138"/>
      <c r="CS1339" s="138"/>
      <c r="CT1339" s="138"/>
      <c r="CU1339" s="138"/>
      <c r="CV1339" s="138"/>
      <c r="CW1339" s="138"/>
      <c r="CX1339" s="138"/>
      <c r="CY1339" s="138"/>
      <c r="CZ1339" s="138"/>
      <c r="DA1339" s="138"/>
      <c r="DB1339" s="138"/>
      <c r="DC1339" s="138"/>
      <c r="DD1339" s="138"/>
      <c r="DE1339" s="138"/>
      <c r="DF1339" s="138"/>
      <c r="DG1339" s="138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6"/>
      <c r="DX1339" s="6"/>
      <c r="DY1339" s="6"/>
      <c r="DZ1339" s="6"/>
      <c r="EA1339" s="6"/>
      <c r="EB1339" s="6"/>
      <c r="EC1339" s="6"/>
      <c r="ED1339" s="6"/>
      <c r="EE1339" s="6"/>
      <c r="EF1339" s="6"/>
      <c r="EG1339" s="6"/>
      <c r="EH1339" s="6"/>
    </row>
    <row r="1340" spans="1:138" s="173" customFormat="1" ht="12.75" customHeight="1" x14ac:dyDescent="0.2">
      <c r="A1340" s="26">
        <v>1524</v>
      </c>
      <c r="B1340" s="26"/>
      <c r="C1340" s="26"/>
      <c r="D1340" s="26"/>
      <c r="E1340" s="26"/>
      <c r="F1340" s="26"/>
      <c r="G1340" s="43"/>
      <c r="H1340" s="42"/>
      <c r="I1340" s="26"/>
      <c r="J1340" s="26"/>
      <c r="K1340" s="26"/>
      <c r="L1340" s="45"/>
      <c r="M1340" s="49"/>
      <c r="N1340" s="60"/>
      <c r="O1340" s="5"/>
      <c r="P1340" s="18"/>
      <c r="Q1340" s="4"/>
      <c r="R1340" s="19"/>
      <c r="S1340" s="4"/>
      <c r="T1340" s="4"/>
      <c r="U1340" s="21"/>
      <c r="V1340" s="21"/>
      <c r="W1340" s="21"/>
      <c r="X1340" s="21"/>
      <c r="Y1340" s="21"/>
      <c r="Z1340" s="4"/>
      <c r="AB1340" s="138"/>
      <c r="AC1340" s="138"/>
      <c r="AD1340" s="138"/>
      <c r="AE1340" s="138"/>
      <c r="AF1340" s="138"/>
      <c r="AG1340" s="138"/>
      <c r="AH1340" s="138"/>
      <c r="AI1340" s="138"/>
      <c r="AJ1340" s="138"/>
      <c r="AK1340" s="138"/>
      <c r="AL1340" s="138"/>
      <c r="AM1340" s="138"/>
      <c r="AN1340" s="138"/>
      <c r="AO1340" s="138"/>
      <c r="AP1340" s="138"/>
      <c r="AQ1340" s="138"/>
      <c r="AR1340" s="138"/>
      <c r="AS1340" s="138"/>
      <c r="AT1340" s="138"/>
      <c r="AU1340" s="138"/>
      <c r="AV1340" s="138"/>
      <c r="AW1340" s="138"/>
      <c r="AX1340" s="138"/>
      <c r="AY1340" s="138"/>
      <c r="AZ1340" s="138"/>
      <c r="BA1340" s="138"/>
      <c r="BB1340" s="138"/>
      <c r="BC1340" s="138"/>
      <c r="BD1340" s="138"/>
      <c r="BE1340" s="138"/>
      <c r="BF1340" s="138"/>
      <c r="BG1340" s="138"/>
      <c r="BH1340" s="138"/>
      <c r="BI1340" s="138"/>
      <c r="BJ1340" s="138"/>
      <c r="BK1340" s="138"/>
      <c r="BL1340" s="138"/>
      <c r="BM1340" s="138"/>
      <c r="BN1340" s="138"/>
      <c r="BO1340" s="138"/>
      <c r="BP1340" s="138"/>
      <c r="BQ1340" s="138"/>
      <c r="BR1340" s="138"/>
      <c r="BS1340" s="138"/>
      <c r="BT1340" s="138"/>
      <c r="BU1340" s="138"/>
      <c r="BV1340" s="138"/>
      <c r="BW1340" s="138"/>
      <c r="BX1340" s="138"/>
      <c r="BY1340" s="138"/>
      <c r="BZ1340" s="138"/>
      <c r="CA1340" s="138"/>
      <c r="CB1340" s="138"/>
      <c r="CC1340" s="138"/>
      <c r="CD1340" s="138"/>
      <c r="CE1340" s="138"/>
      <c r="CF1340" s="138"/>
      <c r="CG1340" s="138"/>
      <c r="CH1340" s="138"/>
      <c r="CI1340" s="138"/>
      <c r="CJ1340" s="138"/>
      <c r="CK1340" s="138"/>
      <c r="CL1340" s="138"/>
      <c r="CM1340" s="138"/>
      <c r="CN1340" s="138"/>
      <c r="CO1340" s="138"/>
      <c r="CP1340" s="138"/>
      <c r="CQ1340" s="138"/>
      <c r="CR1340" s="138"/>
      <c r="CS1340" s="138"/>
      <c r="CT1340" s="138"/>
      <c r="CU1340" s="138"/>
      <c r="CV1340" s="138"/>
      <c r="CW1340" s="138"/>
      <c r="CX1340" s="138"/>
      <c r="CY1340" s="138"/>
      <c r="CZ1340" s="138"/>
      <c r="DA1340" s="138"/>
      <c r="DB1340" s="138"/>
      <c r="DC1340" s="138"/>
      <c r="DD1340" s="138"/>
      <c r="DE1340" s="138"/>
      <c r="DF1340" s="138"/>
      <c r="DG1340" s="138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6"/>
      <c r="DX1340" s="6"/>
      <c r="DY1340" s="6"/>
      <c r="DZ1340" s="6"/>
      <c r="EA1340" s="6"/>
      <c r="EB1340" s="6"/>
      <c r="EC1340" s="6"/>
      <c r="ED1340" s="6"/>
      <c r="EE1340" s="6"/>
      <c r="EF1340" s="6"/>
      <c r="EG1340" s="6"/>
      <c r="EH1340" s="6"/>
    </row>
    <row r="1341" spans="1:138" s="173" customFormat="1" ht="12.75" customHeight="1" x14ac:dyDescent="0.2">
      <c r="A1341" s="26">
        <v>1525</v>
      </c>
      <c r="B1341" s="26"/>
      <c r="C1341" s="26"/>
      <c r="D1341" s="26"/>
      <c r="E1341" s="26"/>
      <c r="F1341" s="26"/>
      <c r="G1341" s="43"/>
      <c r="H1341" s="42"/>
      <c r="I1341" s="26"/>
      <c r="J1341" s="26"/>
      <c r="K1341" s="26"/>
      <c r="L1341" s="45"/>
      <c r="M1341" s="49"/>
      <c r="N1341" s="60"/>
      <c r="O1341" s="5"/>
      <c r="P1341" s="18"/>
      <c r="Q1341" s="4"/>
      <c r="R1341" s="19"/>
      <c r="S1341" s="4"/>
      <c r="T1341" s="4"/>
      <c r="U1341" s="21"/>
      <c r="V1341" s="21"/>
      <c r="W1341" s="21"/>
      <c r="X1341" s="21"/>
      <c r="Y1341" s="21"/>
      <c r="Z1341" s="4"/>
      <c r="AB1341" s="138"/>
      <c r="AC1341" s="138"/>
      <c r="AD1341" s="138"/>
      <c r="AE1341" s="138"/>
      <c r="AF1341" s="138"/>
      <c r="AG1341" s="138"/>
      <c r="AH1341" s="138"/>
      <c r="AI1341" s="138"/>
      <c r="AJ1341" s="138"/>
      <c r="AK1341" s="138"/>
      <c r="AL1341" s="138"/>
      <c r="AM1341" s="138"/>
      <c r="AN1341" s="138"/>
      <c r="AO1341" s="138"/>
      <c r="AP1341" s="138"/>
      <c r="AQ1341" s="138"/>
      <c r="AR1341" s="138"/>
      <c r="AS1341" s="138"/>
      <c r="AT1341" s="138"/>
      <c r="AU1341" s="138"/>
      <c r="AV1341" s="138"/>
      <c r="AW1341" s="138"/>
      <c r="AX1341" s="138"/>
      <c r="AY1341" s="138"/>
      <c r="AZ1341" s="138"/>
      <c r="BA1341" s="138"/>
      <c r="BB1341" s="138"/>
      <c r="BC1341" s="138"/>
      <c r="BD1341" s="138"/>
      <c r="BE1341" s="138"/>
      <c r="BF1341" s="138"/>
      <c r="BG1341" s="138"/>
      <c r="BH1341" s="138"/>
      <c r="BI1341" s="138"/>
      <c r="BJ1341" s="138"/>
      <c r="BK1341" s="138"/>
      <c r="BL1341" s="138"/>
      <c r="BM1341" s="138"/>
      <c r="BN1341" s="138"/>
      <c r="BO1341" s="138"/>
      <c r="BP1341" s="138"/>
      <c r="BQ1341" s="138"/>
      <c r="BR1341" s="138"/>
      <c r="BS1341" s="138"/>
      <c r="BT1341" s="138"/>
      <c r="BU1341" s="138"/>
      <c r="BV1341" s="138"/>
      <c r="BW1341" s="138"/>
      <c r="BX1341" s="138"/>
      <c r="BY1341" s="138"/>
      <c r="BZ1341" s="138"/>
      <c r="CA1341" s="138"/>
      <c r="CB1341" s="138"/>
      <c r="CC1341" s="138"/>
      <c r="CD1341" s="138"/>
      <c r="CE1341" s="138"/>
      <c r="CF1341" s="138"/>
      <c r="CG1341" s="138"/>
      <c r="CH1341" s="138"/>
      <c r="CI1341" s="138"/>
      <c r="CJ1341" s="138"/>
      <c r="CK1341" s="138"/>
      <c r="CL1341" s="138"/>
      <c r="CM1341" s="138"/>
      <c r="CN1341" s="138"/>
      <c r="CO1341" s="138"/>
      <c r="CP1341" s="138"/>
      <c r="CQ1341" s="138"/>
      <c r="CR1341" s="138"/>
      <c r="CS1341" s="138"/>
      <c r="CT1341" s="138"/>
      <c r="CU1341" s="138"/>
      <c r="CV1341" s="138"/>
      <c r="CW1341" s="138"/>
      <c r="CX1341" s="138"/>
      <c r="CY1341" s="138"/>
      <c r="CZ1341" s="138"/>
      <c r="DA1341" s="138"/>
      <c r="DB1341" s="138"/>
      <c r="DC1341" s="138"/>
      <c r="DD1341" s="138"/>
      <c r="DE1341" s="138"/>
      <c r="DF1341" s="138"/>
      <c r="DG1341" s="138"/>
      <c r="DH1341" s="6"/>
      <c r="DI1341" s="6"/>
      <c r="DJ1341" s="6"/>
      <c r="DK1341" s="6"/>
      <c r="DL1341" s="6"/>
      <c r="DM1341" s="6"/>
      <c r="DN1341" s="6"/>
      <c r="DO1341" s="6"/>
      <c r="DP1341" s="6"/>
      <c r="DQ1341" s="6"/>
      <c r="DR1341" s="6"/>
      <c r="DS1341" s="6"/>
      <c r="DT1341" s="6"/>
      <c r="DU1341" s="6"/>
      <c r="DV1341" s="6"/>
      <c r="DW1341" s="6"/>
      <c r="DX1341" s="6"/>
      <c r="DY1341" s="6"/>
      <c r="DZ1341" s="6"/>
      <c r="EA1341" s="6"/>
      <c r="EB1341" s="6"/>
      <c r="EC1341" s="6"/>
      <c r="ED1341" s="6"/>
      <c r="EE1341" s="6"/>
      <c r="EF1341" s="6"/>
      <c r="EG1341" s="6"/>
      <c r="EH1341" s="6"/>
    </row>
    <row r="1342" spans="1:138" s="173" customFormat="1" ht="12.75" customHeight="1" x14ac:dyDescent="0.2">
      <c r="A1342" s="26">
        <v>1526</v>
      </c>
      <c r="B1342" s="26"/>
      <c r="C1342" s="26"/>
      <c r="D1342" s="26"/>
      <c r="E1342" s="26"/>
      <c r="F1342" s="26"/>
      <c r="G1342" s="43"/>
      <c r="H1342" s="42"/>
      <c r="I1342" s="26"/>
      <c r="J1342" s="26"/>
      <c r="K1342" s="26"/>
      <c r="L1342" s="45"/>
      <c r="M1342" s="49"/>
      <c r="N1342" s="60"/>
      <c r="O1342" s="5"/>
      <c r="P1342" s="18"/>
      <c r="Q1342" s="4"/>
      <c r="R1342" s="19"/>
      <c r="S1342" s="4"/>
      <c r="T1342" s="4"/>
      <c r="U1342" s="21"/>
      <c r="V1342" s="21"/>
      <c r="W1342" s="21"/>
      <c r="X1342" s="21"/>
      <c r="Y1342" s="21"/>
      <c r="Z1342" s="4"/>
      <c r="AB1342" s="138"/>
      <c r="AC1342" s="138"/>
      <c r="AD1342" s="138"/>
      <c r="AE1342" s="138"/>
      <c r="AF1342" s="138"/>
      <c r="AG1342" s="138"/>
      <c r="AH1342" s="138"/>
      <c r="AI1342" s="138"/>
      <c r="AJ1342" s="138"/>
      <c r="AK1342" s="138"/>
      <c r="AL1342" s="138"/>
      <c r="AM1342" s="138"/>
      <c r="AN1342" s="138"/>
      <c r="AO1342" s="138"/>
      <c r="AP1342" s="138"/>
      <c r="AQ1342" s="138"/>
      <c r="AR1342" s="138"/>
      <c r="AS1342" s="138"/>
      <c r="AT1342" s="138"/>
      <c r="AU1342" s="138"/>
      <c r="AV1342" s="138"/>
      <c r="AW1342" s="138"/>
      <c r="AX1342" s="138"/>
      <c r="AY1342" s="138"/>
      <c r="AZ1342" s="138"/>
      <c r="BA1342" s="138"/>
      <c r="BB1342" s="138"/>
      <c r="BC1342" s="138"/>
      <c r="BD1342" s="138"/>
      <c r="BE1342" s="138"/>
      <c r="BF1342" s="138"/>
      <c r="BG1342" s="138"/>
      <c r="BH1342" s="138"/>
      <c r="BI1342" s="138"/>
      <c r="BJ1342" s="138"/>
      <c r="BK1342" s="138"/>
      <c r="BL1342" s="138"/>
      <c r="BM1342" s="138"/>
      <c r="BN1342" s="138"/>
      <c r="BO1342" s="138"/>
      <c r="BP1342" s="138"/>
      <c r="BQ1342" s="138"/>
      <c r="BR1342" s="138"/>
      <c r="BS1342" s="138"/>
      <c r="BT1342" s="138"/>
      <c r="BU1342" s="138"/>
      <c r="BV1342" s="138"/>
      <c r="BW1342" s="138"/>
      <c r="BX1342" s="138"/>
      <c r="BY1342" s="138"/>
      <c r="BZ1342" s="138"/>
      <c r="CA1342" s="138"/>
      <c r="CB1342" s="138"/>
      <c r="CC1342" s="138"/>
      <c r="CD1342" s="138"/>
      <c r="CE1342" s="138"/>
      <c r="CF1342" s="138"/>
      <c r="CG1342" s="138"/>
      <c r="CH1342" s="138"/>
      <c r="CI1342" s="138"/>
      <c r="CJ1342" s="138"/>
      <c r="CK1342" s="138"/>
      <c r="CL1342" s="138"/>
      <c r="CM1342" s="138"/>
      <c r="CN1342" s="138"/>
      <c r="CO1342" s="138"/>
      <c r="CP1342" s="138"/>
      <c r="CQ1342" s="138"/>
      <c r="CR1342" s="138"/>
      <c r="CS1342" s="138"/>
      <c r="CT1342" s="138"/>
      <c r="CU1342" s="138"/>
      <c r="CV1342" s="138"/>
      <c r="CW1342" s="138"/>
      <c r="CX1342" s="138"/>
      <c r="CY1342" s="138"/>
      <c r="CZ1342" s="138"/>
      <c r="DA1342" s="138"/>
      <c r="DB1342" s="138"/>
      <c r="DC1342" s="138"/>
      <c r="DD1342" s="138"/>
      <c r="DE1342" s="138"/>
      <c r="DF1342" s="138"/>
      <c r="DG1342" s="138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6"/>
      <c r="DX1342" s="6"/>
      <c r="DY1342" s="6"/>
      <c r="DZ1342" s="6"/>
      <c r="EA1342" s="6"/>
      <c r="EB1342" s="6"/>
      <c r="EC1342" s="6"/>
      <c r="ED1342" s="6"/>
      <c r="EE1342" s="6"/>
      <c r="EF1342" s="6"/>
      <c r="EG1342" s="6"/>
      <c r="EH1342" s="6"/>
    </row>
    <row r="1343" spans="1:138" s="173" customFormat="1" ht="12.75" customHeight="1" x14ac:dyDescent="0.2">
      <c r="A1343" s="26">
        <v>1527</v>
      </c>
      <c r="B1343" s="26"/>
      <c r="C1343" s="26"/>
      <c r="D1343" s="26"/>
      <c r="E1343" s="26"/>
      <c r="F1343" s="26"/>
      <c r="G1343" s="43"/>
      <c r="H1343" s="42"/>
      <c r="I1343" s="26"/>
      <c r="J1343" s="26"/>
      <c r="K1343" s="26"/>
      <c r="L1343" s="45"/>
      <c r="M1343" s="49"/>
      <c r="N1343" s="60"/>
      <c r="O1343" s="5"/>
      <c r="P1343" s="18"/>
      <c r="Q1343" s="4"/>
      <c r="R1343" s="19"/>
      <c r="S1343" s="4"/>
      <c r="T1343" s="4"/>
      <c r="U1343" s="21"/>
      <c r="V1343" s="21"/>
      <c r="W1343" s="21"/>
      <c r="X1343" s="21"/>
      <c r="Y1343" s="21"/>
      <c r="Z1343" s="4"/>
      <c r="AB1343" s="138"/>
      <c r="AC1343" s="138"/>
      <c r="AD1343" s="138"/>
      <c r="AE1343" s="138"/>
      <c r="AF1343" s="138"/>
      <c r="AG1343" s="138"/>
      <c r="AH1343" s="138"/>
      <c r="AI1343" s="138"/>
      <c r="AJ1343" s="138"/>
      <c r="AK1343" s="138"/>
      <c r="AL1343" s="138"/>
      <c r="AM1343" s="138"/>
      <c r="AN1343" s="138"/>
      <c r="AO1343" s="138"/>
      <c r="AP1343" s="138"/>
      <c r="AQ1343" s="138"/>
      <c r="AR1343" s="138"/>
      <c r="AS1343" s="138"/>
      <c r="AT1343" s="138"/>
      <c r="AU1343" s="138"/>
      <c r="AV1343" s="138"/>
      <c r="AW1343" s="138"/>
      <c r="AX1343" s="138"/>
      <c r="AY1343" s="138"/>
      <c r="AZ1343" s="138"/>
      <c r="BA1343" s="138"/>
      <c r="BB1343" s="138"/>
      <c r="BC1343" s="138"/>
      <c r="BD1343" s="138"/>
      <c r="BE1343" s="138"/>
      <c r="BF1343" s="138"/>
      <c r="BG1343" s="138"/>
      <c r="BH1343" s="138"/>
      <c r="BI1343" s="138"/>
      <c r="BJ1343" s="138"/>
      <c r="BK1343" s="138"/>
      <c r="BL1343" s="138"/>
      <c r="BM1343" s="138"/>
      <c r="BN1343" s="138"/>
      <c r="BO1343" s="138"/>
      <c r="BP1343" s="138"/>
      <c r="BQ1343" s="138"/>
      <c r="BR1343" s="138"/>
      <c r="BS1343" s="138"/>
      <c r="BT1343" s="138"/>
      <c r="BU1343" s="138"/>
      <c r="BV1343" s="138"/>
      <c r="BW1343" s="138"/>
      <c r="BX1343" s="138"/>
      <c r="BY1343" s="138"/>
      <c r="BZ1343" s="138"/>
      <c r="CA1343" s="138"/>
      <c r="CB1343" s="138"/>
      <c r="CC1343" s="138"/>
      <c r="CD1343" s="138"/>
      <c r="CE1343" s="138"/>
      <c r="CF1343" s="138"/>
      <c r="CG1343" s="138"/>
      <c r="CH1343" s="138"/>
      <c r="CI1343" s="138"/>
      <c r="CJ1343" s="138"/>
      <c r="CK1343" s="138"/>
      <c r="CL1343" s="138"/>
      <c r="CM1343" s="138"/>
      <c r="CN1343" s="138"/>
      <c r="CO1343" s="138"/>
      <c r="CP1343" s="138"/>
      <c r="CQ1343" s="138"/>
      <c r="CR1343" s="138"/>
      <c r="CS1343" s="138"/>
      <c r="CT1343" s="138"/>
      <c r="CU1343" s="138"/>
      <c r="CV1343" s="138"/>
      <c r="CW1343" s="138"/>
      <c r="CX1343" s="138"/>
      <c r="CY1343" s="138"/>
      <c r="CZ1343" s="138"/>
      <c r="DA1343" s="138"/>
      <c r="DB1343" s="138"/>
      <c r="DC1343" s="138"/>
      <c r="DD1343" s="138"/>
      <c r="DE1343" s="138"/>
      <c r="DF1343" s="138"/>
      <c r="DG1343" s="138"/>
      <c r="DH1343" s="6"/>
      <c r="DI1343" s="6"/>
      <c r="DJ1343" s="6"/>
      <c r="DK1343" s="6"/>
      <c r="DL1343" s="6"/>
      <c r="DM1343" s="6"/>
      <c r="DN1343" s="6"/>
      <c r="DO1343" s="6"/>
      <c r="DP1343" s="6"/>
      <c r="DQ1343" s="6"/>
      <c r="DR1343" s="6"/>
      <c r="DS1343" s="6"/>
      <c r="DT1343" s="6"/>
      <c r="DU1343" s="6"/>
      <c r="DV1343" s="6"/>
      <c r="DW1343" s="6"/>
      <c r="DX1343" s="6"/>
      <c r="DY1343" s="6"/>
      <c r="DZ1343" s="6"/>
      <c r="EA1343" s="6"/>
      <c r="EB1343" s="6"/>
      <c r="EC1343" s="6"/>
      <c r="ED1343" s="6"/>
      <c r="EE1343" s="6"/>
      <c r="EF1343" s="6"/>
      <c r="EG1343" s="6"/>
      <c r="EH1343" s="6"/>
    </row>
    <row r="1344" spans="1:138" s="173" customFormat="1" ht="12.75" customHeight="1" x14ac:dyDescent="0.2">
      <c r="A1344" s="26">
        <v>1528</v>
      </c>
      <c r="B1344" s="26"/>
      <c r="C1344" s="26"/>
      <c r="D1344" s="26"/>
      <c r="E1344" s="26"/>
      <c r="F1344" s="26"/>
      <c r="G1344" s="43"/>
      <c r="H1344" s="42"/>
      <c r="I1344" s="26"/>
      <c r="J1344" s="26"/>
      <c r="K1344" s="26"/>
      <c r="L1344" s="45"/>
      <c r="M1344" s="49"/>
      <c r="N1344" s="60"/>
      <c r="O1344" s="5"/>
      <c r="P1344" s="18"/>
      <c r="Q1344" s="4"/>
      <c r="R1344" s="19"/>
      <c r="S1344" s="4"/>
      <c r="T1344" s="4"/>
      <c r="U1344" s="21"/>
      <c r="V1344" s="21"/>
      <c r="W1344" s="21"/>
      <c r="X1344" s="21"/>
      <c r="Y1344" s="21"/>
      <c r="Z1344" s="4"/>
      <c r="AB1344" s="138"/>
      <c r="AC1344" s="138"/>
      <c r="AD1344" s="138"/>
      <c r="AE1344" s="138"/>
      <c r="AF1344" s="138"/>
      <c r="AG1344" s="138"/>
      <c r="AH1344" s="138"/>
      <c r="AI1344" s="138"/>
      <c r="AJ1344" s="138"/>
      <c r="AK1344" s="138"/>
      <c r="AL1344" s="138"/>
      <c r="AM1344" s="138"/>
      <c r="AN1344" s="138"/>
      <c r="AO1344" s="138"/>
      <c r="AP1344" s="138"/>
      <c r="AQ1344" s="138"/>
      <c r="AR1344" s="138"/>
      <c r="AS1344" s="138"/>
      <c r="AT1344" s="138"/>
      <c r="AU1344" s="138"/>
      <c r="AV1344" s="138"/>
      <c r="AW1344" s="138"/>
      <c r="AX1344" s="138"/>
      <c r="AY1344" s="138"/>
      <c r="AZ1344" s="138"/>
      <c r="BA1344" s="138"/>
      <c r="BB1344" s="138"/>
      <c r="BC1344" s="138"/>
      <c r="BD1344" s="138"/>
      <c r="BE1344" s="138"/>
      <c r="BF1344" s="138"/>
      <c r="BG1344" s="138"/>
      <c r="BH1344" s="138"/>
      <c r="BI1344" s="138"/>
      <c r="BJ1344" s="138"/>
      <c r="BK1344" s="138"/>
      <c r="BL1344" s="138"/>
      <c r="BM1344" s="138"/>
      <c r="BN1344" s="138"/>
      <c r="BO1344" s="138"/>
      <c r="BP1344" s="138"/>
      <c r="BQ1344" s="138"/>
      <c r="BR1344" s="138"/>
      <c r="BS1344" s="138"/>
      <c r="BT1344" s="138"/>
      <c r="BU1344" s="138"/>
      <c r="BV1344" s="138"/>
      <c r="BW1344" s="138"/>
      <c r="BX1344" s="138"/>
      <c r="BY1344" s="138"/>
      <c r="BZ1344" s="138"/>
      <c r="CA1344" s="138"/>
      <c r="CB1344" s="138"/>
      <c r="CC1344" s="138"/>
      <c r="CD1344" s="138"/>
      <c r="CE1344" s="138"/>
      <c r="CF1344" s="138"/>
      <c r="CG1344" s="138"/>
      <c r="CH1344" s="138"/>
      <c r="CI1344" s="138"/>
      <c r="CJ1344" s="138"/>
      <c r="CK1344" s="138"/>
      <c r="CL1344" s="138"/>
      <c r="CM1344" s="138"/>
      <c r="CN1344" s="138"/>
      <c r="CO1344" s="138"/>
      <c r="CP1344" s="138"/>
      <c r="CQ1344" s="138"/>
      <c r="CR1344" s="138"/>
      <c r="CS1344" s="138"/>
      <c r="CT1344" s="138"/>
      <c r="CU1344" s="138"/>
      <c r="CV1344" s="138"/>
      <c r="CW1344" s="138"/>
      <c r="CX1344" s="138"/>
      <c r="CY1344" s="138"/>
      <c r="CZ1344" s="138"/>
      <c r="DA1344" s="138"/>
      <c r="DB1344" s="138"/>
      <c r="DC1344" s="138"/>
      <c r="DD1344" s="138"/>
      <c r="DE1344" s="138"/>
      <c r="DF1344" s="138"/>
      <c r="DG1344" s="138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6"/>
      <c r="DX1344" s="6"/>
      <c r="DY1344" s="6"/>
      <c r="DZ1344" s="6"/>
      <c r="EA1344" s="6"/>
      <c r="EB1344" s="6"/>
      <c r="EC1344" s="6"/>
      <c r="ED1344" s="6"/>
      <c r="EE1344" s="6"/>
      <c r="EF1344" s="6"/>
      <c r="EG1344" s="6"/>
      <c r="EH1344" s="6"/>
    </row>
    <row r="1345" spans="1:138" s="173" customFormat="1" ht="12.75" customHeight="1" x14ac:dyDescent="0.2">
      <c r="A1345" s="26">
        <v>1529</v>
      </c>
      <c r="B1345" s="26"/>
      <c r="C1345" s="26"/>
      <c r="D1345" s="26"/>
      <c r="E1345" s="26"/>
      <c r="F1345" s="26"/>
      <c r="G1345" s="43"/>
      <c r="H1345" s="42"/>
      <c r="I1345" s="26"/>
      <c r="J1345" s="26"/>
      <c r="K1345" s="26"/>
      <c r="L1345" s="45"/>
      <c r="M1345" s="49"/>
      <c r="N1345" s="60"/>
      <c r="O1345" s="5"/>
      <c r="P1345" s="18"/>
      <c r="Q1345" s="4"/>
      <c r="R1345" s="19"/>
      <c r="S1345" s="4"/>
      <c r="T1345" s="4"/>
      <c r="U1345" s="21"/>
      <c r="V1345" s="21"/>
      <c r="W1345" s="21"/>
      <c r="X1345" s="21"/>
      <c r="Y1345" s="21"/>
      <c r="Z1345" s="4"/>
      <c r="AB1345" s="138"/>
      <c r="AC1345" s="138"/>
      <c r="AD1345" s="138"/>
      <c r="AE1345" s="138"/>
      <c r="AF1345" s="138"/>
      <c r="AG1345" s="138"/>
      <c r="AH1345" s="138"/>
      <c r="AI1345" s="138"/>
      <c r="AJ1345" s="138"/>
      <c r="AK1345" s="138"/>
      <c r="AL1345" s="138"/>
      <c r="AM1345" s="138"/>
      <c r="AN1345" s="138"/>
      <c r="AO1345" s="138"/>
      <c r="AP1345" s="138"/>
      <c r="AQ1345" s="138"/>
      <c r="AR1345" s="138"/>
      <c r="AS1345" s="138"/>
      <c r="AT1345" s="138"/>
      <c r="AU1345" s="138"/>
      <c r="AV1345" s="138"/>
      <c r="AW1345" s="138"/>
      <c r="AX1345" s="138"/>
      <c r="AY1345" s="138"/>
      <c r="AZ1345" s="138"/>
      <c r="BA1345" s="138"/>
      <c r="BB1345" s="138"/>
      <c r="BC1345" s="138"/>
      <c r="BD1345" s="138"/>
      <c r="BE1345" s="138"/>
      <c r="BF1345" s="138"/>
      <c r="BG1345" s="138"/>
      <c r="BH1345" s="138"/>
      <c r="BI1345" s="138"/>
      <c r="BJ1345" s="138"/>
      <c r="BK1345" s="138"/>
      <c r="BL1345" s="138"/>
      <c r="BM1345" s="138"/>
      <c r="BN1345" s="138"/>
      <c r="BO1345" s="138"/>
      <c r="BP1345" s="138"/>
      <c r="BQ1345" s="138"/>
      <c r="BR1345" s="138"/>
      <c r="BS1345" s="138"/>
      <c r="BT1345" s="138"/>
      <c r="BU1345" s="138"/>
      <c r="BV1345" s="138"/>
      <c r="BW1345" s="138"/>
      <c r="BX1345" s="138"/>
      <c r="BY1345" s="138"/>
      <c r="BZ1345" s="138"/>
      <c r="CA1345" s="138"/>
      <c r="CB1345" s="138"/>
      <c r="CC1345" s="138"/>
      <c r="CD1345" s="138"/>
      <c r="CE1345" s="138"/>
      <c r="CF1345" s="138"/>
      <c r="CG1345" s="138"/>
      <c r="CH1345" s="138"/>
      <c r="CI1345" s="138"/>
      <c r="CJ1345" s="138"/>
      <c r="CK1345" s="138"/>
      <c r="CL1345" s="138"/>
      <c r="CM1345" s="138"/>
      <c r="CN1345" s="138"/>
      <c r="CO1345" s="138"/>
      <c r="CP1345" s="138"/>
      <c r="CQ1345" s="138"/>
      <c r="CR1345" s="138"/>
      <c r="CS1345" s="138"/>
      <c r="CT1345" s="138"/>
      <c r="CU1345" s="138"/>
      <c r="CV1345" s="138"/>
      <c r="CW1345" s="138"/>
      <c r="CX1345" s="138"/>
      <c r="CY1345" s="138"/>
      <c r="CZ1345" s="138"/>
      <c r="DA1345" s="138"/>
      <c r="DB1345" s="138"/>
      <c r="DC1345" s="138"/>
      <c r="DD1345" s="138"/>
      <c r="DE1345" s="138"/>
      <c r="DF1345" s="138"/>
      <c r="DG1345" s="138"/>
      <c r="DH1345" s="6"/>
      <c r="DI1345" s="6"/>
      <c r="DJ1345" s="6"/>
      <c r="DK1345" s="6"/>
      <c r="DL1345" s="6"/>
      <c r="DM1345" s="6"/>
      <c r="DN1345" s="6"/>
      <c r="DO1345" s="6"/>
      <c r="DP1345" s="6"/>
      <c r="DQ1345" s="6"/>
      <c r="DR1345" s="6"/>
      <c r="DS1345" s="6"/>
      <c r="DT1345" s="6"/>
      <c r="DU1345" s="6"/>
      <c r="DV1345" s="6"/>
      <c r="DW1345" s="6"/>
      <c r="DX1345" s="6"/>
      <c r="DY1345" s="6"/>
      <c r="DZ1345" s="6"/>
      <c r="EA1345" s="6"/>
      <c r="EB1345" s="6"/>
      <c r="EC1345" s="6"/>
      <c r="ED1345" s="6"/>
      <c r="EE1345" s="6"/>
      <c r="EF1345" s="6"/>
      <c r="EG1345" s="6"/>
      <c r="EH1345" s="6"/>
    </row>
    <row r="1346" spans="1:138" s="173" customFormat="1" ht="12.75" customHeight="1" x14ac:dyDescent="0.2">
      <c r="A1346" s="26">
        <v>1530</v>
      </c>
      <c r="B1346" s="26"/>
      <c r="C1346" s="26"/>
      <c r="D1346" s="26"/>
      <c r="E1346" s="26"/>
      <c r="F1346" s="26"/>
      <c r="G1346" s="43"/>
      <c r="H1346" s="42"/>
      <c r="I1346" s="26"/>
      <c r="J1346" s="26"/>
      <c r="K1346" s="26"/>
      <c r="L1346" s="45"/>
      <c r="M1346" s="49"/>
      <c r="N1346" s="60"/>
      <c r="O1346" s="5"/>
      <c r="P1346" s="18"/>
      <c r="Q1346" s="4"/>
      <c r="R1346" s="19"/>
      <c r="S1346" s="4"/>
      <c r="T1346" s="4"/>
      <c r="U1346" s="21"/>
      <c r="V1346" s="21"/>
      <c r="W1346" s="21"/>
      <c r="X1346" s="21"/>
      <c r="Y1346" s="21"/>
      <c r="Z1346" s="4"/>
      <c r="AB1346" s="138"/>
      <c r="AC1346" s="138"/>
      <c r="AD1346" s="138"/>
      <c r="AE1346" s="138"/>
      <c r="AF1346" s="138"/>
      <c r="AG1346" s="138"/>
      <c r="AH1346" s="138"/>
      <c r="AI1346" s="138"/>
      <c r="AJ1346" s="138"/>
      <c r="AK1346" s="138"/>
      <c r="AL1346" s="138"/>
      <c r="AM1346" s="138"/>
      <c r="AN1346" s="138"/>
      <c r="AO1346" s="138"/>
      <c r="AP1346" s="138"/>
      <c r="AQ1346" s="138"/>
      <c r="AR1346" s="138"/>
      <c r="AS1346" s="138"/>
      <c r="AT1346" s="138"/>
      <c r="AU1346" s="138"/>
      <c r="AV1346" s="138"/>
      <c r="AW1346" s="138"/>
      <c r="AX1346" s="138"/>
      <c r="AY1346" s="138"/>
      <c r="AZ1346" s="138"/>
      <c r="BA1346" s="138"/>
      <c r="BB1346" s="138"/>
      <c r="BC1346" s="138"/>
      <c r="BD1346" s="138"/>
      <c r="BE1346" s="138"/>
      <c r="BF1346" s="138"/>
      <c r="BG1346" s="138"/>
      <c r="BH1346" s="138"/>
      <c r="BI1346" s="138"/>
      <c r="BJ1346" s="138"/>
      <c r="BK1346" s="138"/>
      <c r="BL1346" s="138"/>
      <c r="BM1346" s="138"/>
      <c r="BN1346" s="138"/>
      <c r="BO1346" s="138"/>
      <c r="BP1346" s="138"/>
      <c r="BQ1346" s="138"/>
      <c r="BR1346" s="138"/>
      <c r="BS1346" s="138"/>
      <c r="BT1346" s="138"/>
      <c r="BU1346" s="138"/>
      <c r="BV1346" s="138"/>
      <c r="BW1346" s="138"/>
      <c r="BX1346" s="138"/>
      <c r="BY1346" s="138"/>
      <c r="BZ1346" s="138"/>
      <c r="CA1346" s="138"/>
      <c r="CB1346" s="138"/>
      <c r="CC1346" s="138"/>
      <c r="CD1346" s="138"/>
      <c r="CE1346" s="138"/>
      <c r="CF1346" s="138"/>
      <c r="CG1346" s="138"/>
      <c r="CH1346" s="138"/>
      <c r="CI1346" s="138"/>
      <c r="CJ1346" s="138"/>
      <c r="CK1346" s="138"/>
      <c r="CL1346" s="138"/>
      <c r="CM1346" s="138"/>
      <c r="CN1346" s="138"/>
      <c r="CO1346" s="138"/>
      <c r="CP1346" s="138"/>
      <c r="CQ1346" s="138"/>
      <c r="CR1346" s="138"/>
      <c r="CS1346" s="138"/>
      <c r="CT1346" s="138"/>
      <c r="CU1346" s="138"/>
      <c r="CV1346" s="138"/>
      <c r="CW1346" s="138"/>
      <c r="CX1346" s="138"/>
      <c r="CY1346" s="138"/>
      <c r="CZ1346" s="138"/>
      <c r="DA1346" s="138"/>
      <c r="DB1346" s="138"/>
      <c r="DC1346" s="138"/>
      <c r="DD1346" s="138"/>
      <c r="DE1346" s="138"/>
      <c r="DF1346" s="138"/>
      <c r="DG1346" s="138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</row>
    <row r="1347" spans="1:138" s="173" customFormat="1" ht="12.75" customHeight="1" x14ac:dyDescent="0.2">
      <c r="A1347" s="26">
        <v>1531</v>
      </c>
      <c r="B1347" s="26"/>
      <c r="C1347" s="26"/>
      <c r="D1347" s="26"/>
      <c r="E1347" s="26"/>
      <c r="F1347" s="26"/>
      <c r="G1347" s="43"/>
      <c r="H1347" s="42"/>
      <c r="I1347" s="26"/>
      <c r="J1347" s="26"/>
      <c r="K1347" s="26"/>
      <c r="L1347" s="45"/>
      <c r="M1347" s="49"/>
      <c r="N1347" s="60"/>
      <c r="O1347" s="5"/>
      <c r="P1347" s="18"/>
      <c r="Q1347" s="4"/>
      <c r="R1347" s="19"/>
      <c r="S1347" s="4"/>
      <c r="T1347" s="4"/>
      <c r="U1347" s="21"/>
      <c r="V1347" s="21"/>
      <c r="W1347" s="21"/>
      <c r="X1347" s="21"/>
      <c r="Y1347" s="21"/>
      <c r="Z1347" s="4"/>
      <c r="AB1347" s="138"/>
      <c r="AC1347" s="138"/>
      <c r="AD1347" s="138"/>
      <c r="AE1347" s="138"/>
      <c r="AF1347" s="138"/>
      <c r="AG1347" s="138"/>
      <c r="AH1347" s="138"/>
      <c r="AI1347" s="138"/>
      <c r="AJ1347" s="138"/>
      <c r="AK1347" s="138"/>
      <c r="AL1347" s="138"/>
      <c r="AM1347" s="138"/>
      <c r="AN1347" s="138"/>
      <c r="AO1347" s="138"/>
      <c r="AP1347" s="138"/>
      <c r="AQ1347" s="138"/>
      <c r="AR1347" s="138"/>
      <c r="AS1347" s="138"/>
      <c r="AT1347" s="138"/>
      <c r="AU1347" s="138"/>
      <c r="AV1347" s="138"/>
      <c r="AW1347" s="138"/>
      <c r="AX1347" s="138"/>
      <c r="AY1347" s="138"/>
      <c r="AZ1347" s="138"/>
      <c r="BA1347" s="138"/>
      <c r="BB1347" s="138"/>
      <c r="BC1347" s="138"/>
      <c r="BD1347" s="138"/>
      <c r="BE1347" s="138"/>
      <c r="BF1347" s="138"/>
      <c r="BG1347" s="138"/>
      <c r="BH1347" s="138"/>
      <c r="BI1347" s="138"/>
      <c r="BJ1347" s="138"/>
      <c r="BK1347" s="138"/>
      <c r="BL1347" s="138"/>
      <c r="BM1347" s="138"/>
      <c r="BN1347" s="138"/>
      <c r="BO1347" s="138"/>
      <c r="BP1347" s="138"/>
      <c r="BQ1347" s="138"/>
      <c r="BR1347" s="138"/>
      <c r="BS1347" s="138"/>
      <c r="BT1347" s="138"/>
      <c r="BU1347" s="138"/>
      <c r="BV1347" s="138"/>
      <c r="BW1347" s="138"/>
      <c r="BX1347" s="138"/>
      <c r="BY1347" s="138"/>
      <c r="BZ1347" s="138"/>
      <c r="CA1347" s="138"/>
      <c r="CB1347" s="138"/>
      <c r="CC1347" s="138"/>
      <c r="CD1347" s="138"/>
      <c r="CE1347" s="138"/>
      <c r="CF1347" s="138"/>
      <c r="CG1347" s="138"/>
      <c r="CH1347" s="138"/>
      <c r="CI1347" s="138"/>
      <c r="CJ1347" s="138"/>
      <c r="CK1347" s="138"/>
      <c r="CL1347" s="138"/>
      <c r="CM1347" s="138"/>
      <c r="CN1347" s="138"/>
      <c r="CO1347" s="138"/>
      <c r="CP1347" s="138"/>
      <c r="CQ1347" s="138"/>
      <c r="CR1347" s="138"/>
      <c r="CS1347" s="138"/>
      <c r="CT1347" s="138"/>
      <c r="CU1347" s="138"/>
      <c r="CV1347" s="138"/>
      <c r="CW1347" s="138"/>
      <c r="CX1347" s="138"/>
      <c r="CY1347" s="138"/>
      <c r="CZ1347" s="138"/>
      <c r="DA1347" s="138"/>
      <c r="DB1347" s="138"/>
      <c r="DC1347" s="138"/>
      <c r="DD1347" s="138"/>
      <c r="DE1347" s="138"/>
      <c r="DF1347" s="138"/>
      <c r="DG1347" s="138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6"/>
      <c r="DX1347" s="6"/>
      <c r="DY1347" s="6"/>
      <c r="DZ1347" s="6"/>
      <c r="EA1347" s="6"/>
      <c r="EB1347" s="6"/>
      <c r="EC1347" s="6"/>
      <c r="ED1347" s="6"/>
      <c r="EE1347" s="6"/>
      <c r="EF1347" s="6"/>
      <c r="EG1347" s="6"/>
      <c r="EH1347" s="6"/>
    </row>
    <row r="1348" spans="1:138" s="173" customFormat="1" ht="12.75" customHeight="1" x14ac:dyDescent="0.2">
      <c r="A1348" s="26">
        <v>1532</v>
      </c>
      <c r="B1348" s="26"/>
      <c r="C1348" s="26"/>
      <c r="D1348" s="26"/>
      <c r="E1348" s="26"/>
      <c r="F1348" s="26"/>
      <c r="G1348" s="43"/>
      <c r="H1348" s="42"/>
      <c r="I1348" s="26"/>
      <c r="J1348" s="26"/>
      <c r="K1348" s="26"/>
      <c r="L1348" s="45"/>
      <c r="M1348" s="49"/>
      <c r="N1348" s="60"/>
      <c r="O1348" s="5"/>
      <c r="P1348" s="18"/>
      <c r="Q1348" s="4"/>
      <c r="R1348" s="19"/>
      <c r="S1348" s="4"/>
      <c r="T1348" s="4"/>
      <c r="U1348" s="21"/>
      <c r="V1348" s="21"/>
      <c r="W1348" s="21"/>
      <c r="X1348" s="21"/>
      <c r="Y1348" s="21"/>
      <c r="Z1348" s="4"/>
      <c r="AB1348" s="138"/>
      <c r="AC1348" s="138"/>
      <c r="AD1348" s="138"/>
      <c r="AE1348" s="138"/>
      <c r="AF1348" s="138"/>
      <c r="AG1348" s="138"/>
      <c r="AH1348" s="138"/>
      <c r="AI1348" s="138"/>
      <c r="AJ1348" s="138"/>
      <c r="AK1348" s="138"/>
      <c r="AL1348" s="138"/>
      <c r="AM1348" s="138"/>
      <c r="AN1348" s="138"/>
      <c r="AO1348" s="138"/>
      <c r="AP1348" s="138"/>
      <c r="AQ1348" s="138"/>
      <c r="AR1348" s="138"/>
      <c r="AS1348" s="138"/>
      <c r="AT1348" s="138"/>
      <c r="AU1348" s="138"/>
      <c r="AV1348" s="138"/>
      <c r="AW1348" s="138"/>
      <c r="AX1348" s="138"/>
      <c r="AY1348" s="138"/>
      <c r="AZ1348" s="138"/>
      <c r="BA1348" s="138"/>
      <c r="BB1348" s="138"/>
      <c r="BC1348" s="138"/>
      <c r="BD1348" s="138"/>
      <c r="BE1348" s="138"/>
      <c r="BF1348" s="138"/>
      <c r="BG1348" s="138"/>
      <c r="BH1348" s="138"/>
      <c r="BI1348" s="138"/>
      <c r="BJ1348" s="138"/>
      <c r="BK1348" s="138"/>
      <c r="BL1348" s="138"/>
      <c r="BM1348" s="138"/>
      <c r="BN1348" s="138"/>
      <c r="BO1348" s="138"/>
      <c r="BP1348" s="138"/>
      <c r="BQ1348" s="138"/>
      <c r="BR1348" s="138"/>
      <c r="BS1348" s="138"/>
      <c r="BT1348" s="138"/>
      <c r="BU1348" s="138"/>
      <c r="BV1348" s="138"/>
      <c r="BW1348" s="138"/>
      <c r="BX1348" s="138"/>
      <c r="BY1348" s="138"/>
      <c r="BZ1348" s="138"/>
      <c r="CA1348" s="138"/>
      <c r="CB1348" s="138"/>
      <c r="CC1348" s="138"/>
      <c r="CD1348" s="138"/>
      <c r="CE1348" s="138"/>
      <c r="CF1348" s="138"/>
      <c r="CG1348" s="138"/>
      <c r="CH1348" s="138"/>
      <c r="CI1348" s="138"/>
      <c r="CJ1348" s="138"/>
      <c r="CK1348" s="138"/>
      <c r="CL1348" s="138"/>
      <c r="CM1348" s="138"/>
      <c r="CN1348" s="138"/>
      <c r="CO1348" s="138"/>
      <c r="CP1348" s="138"/>
      <c r="CQ1348" s="138"/>
      <c r="CR1348" s="138"/>
      <c r="CS1348" s="138"/>
      <c r="CT1348" s="138"/>
      <c r="CU1348" s="138"/>
      <c r="CV1348" s="138"/>
      <c r="CW1348" s="138"/>
      <c r="CX1348" s="138"/>
      <c r="CY1348" s="138"/>
      <c r="CZ1348" s="138"/>
      <c r="DA1348" s="138"/>
      <c r="DB1348" s="138"/>
      <c r="DC1348" s="138"/>
      <c r="DD1348" s="138"/>
      <c r="DE1348" s="138"/>
      <c r="DF1348" s="138"/>
      <c r="DG1348" s="138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6"/>
      <c r="DX1348" s="6"/>
      <c r="DY1348" s="6"/>
      <c r="DZ1348" s="6"/>
      <c r="EA1348" s="6"/>
      <c r="EB1348" s="6"/>
      <c r="EC1348" s="6"/>
      <c r="ED1348" s="6"/>
      <c r="EE1348" s="6"/>
      <c r="EF1348" s="6"/>
      <c r="EG1348" s="6"/>
      <c r="EH1348" s="6"/>
    </row>
    <row r="1349" spans="1:138" s="173" customFormat="1" ht="12.75" customHeight="1" x14ac:dyDescent="0.2">
      <c r="A1349" s="26">
        <v>1533</v>
      </c>
      <c r="B1349" s="26"/>
      <c r="C1349" s="26"/>
      <c r="D1349" s="26"/>
      <c r="E1349" s="26"/>
      <c r="F1349" s="26"/>
      <c r="G1349" s="43"/>
      <c r="H1349" s="42"/>
      <c r="I1349" s="26"/>
      <c r="J1349" s="26"/>
      <c r="K1349" s="26"/>
      <c r="L1349" s="45"/>
      <c r="M1349" s="49"/>
      <c r="N1349" s="60"/>
      <c r="O1349" s="5"/>
      <c r="P1349" s="18"/>
      <c r="Q1349" s="4"/>
      <c r="R1349" s="19"/>
      <c r="S1349" s="4"/>
      <c r="T1349" s="4"/>
      <c r="U1349" s="21"/>
      <c r="V1349" s="21"/>
      <c r="W1349" s="21"/>
      <c r="X1349" s="21"/>
      <c r="Y1349" s="21"/>
      <c r="Z1349" s="4"/>
      <c r="AB1349" s="138"/>
      <c r="AC1349" s="138"/>
      <c r="AD1349" s="138"/>
      <c r="AE1349" s="138"/>
      <c r="AF1349" s="138"/>
      <c r="AG1349" s="138"/>
      <c r="AH1349" s="138"/>
      <c r="AI1349" s="138"/>
      <c r="AJ1349" s="138"/>
      <c r="AK1349" s="138"/>
      <c r="AL1349" s="138"/>
      <c r="AM1349" s="138"/>
      <c r="AN1349" s="138"/>
      <c r="AO1349" s="138"/>
      <c r="AP1349" s="138"/>
      <c r="AQ1349" s="138"/>
      <c r="AR1349" s="138"/>
      <c r="AS1349" s="138"/>
      <c r="AT1349" s="138"/>
      <c r="AU1349" s="138"/>
      <c r="AV1349" s="138"/>
      <c r="AW1349" s="138"/>
      <c r="AX1349" s="138"/>
      <c r="AY1349" s="138"/>
      <c r="AZ1349" s="138"/>
      <c r="BA1349" s="138"/>
      <c r="BB1349" s="138"/>
      <c r="BC1349" s="138"/>
      <c r="BD1349" s="138"/>
      <c r="BE1349" s="138"/>
      <c r="BF1349" s="138"/>
      <c r="BG1349" s="138"/>
      <c r="BH1349" s="138"/>
      <c r="BI1349" s="138"/>
      <c r="BJ1349" s="138"/>
      <c r="BK1349" s="138"/>
      <c r="BL1349" s="138"/>
      <c r="BM1349" s="138"/>
      <c r="BN1349" s="138"/>
      <c r="BO1349" s="138"/>
      <c r="BP1349" s="138"/>
      <c r="BQ1349" s="138"/>
      <c r="BR1349" s="138"/>
      <c r="BS1349" s="138"/>
      <c r="BT1349" s="138"/>
      <c r="BU1349" s="138"/>
      <c r="BV1349" s="138"/>
      <c r="BW1349" s="138"/>
      <c r="BX1349" s="138"/>
      <c r="BY1349" s="138"/>
      <c r="BZ1349" s="138"/>
      <c r="CA1349" s="138"/>
      <c r="CB1349" s="138"/>
      <c r="CC1349" s="138"/>
      <c r="CD1349" s="138"/>
      <c r="CE1349" s="138"/>
      <c r="CF1349" s="138"/>
      <c r="CG1349" s="138"/>
      <c r="CH1349" s="138"/>
      <c r="CI1349" s="138"/>
      <c r="CJ1349" s="138"/>
      <c r="CK1349" s="138"/>
      <c r="CL1349" s="138"/>
      <c r="CM1349" s="138"/>
      <c r="CN1349" s="138"/>
      <c r="CO1349" s="138"/>
      <c r="CP1349" s="138"/>
      <c r="CQ1349" s="138"/>
      <c r="CR1349" s="138"/>
      <c r="CS1349" s="138"/>
      <c r="CT1349" s="138"/>
      <c r="CU1349" s="138"/>
      <c r="CV1349" s="138"/>
      <c r="CW1349" s="138"/>
      <c r="CX1349" s="138"/>
      <c r="CY1349" s="138"/>
      <c r="CZ1349" s="138"/>
      <c r="DA1349" s="138"/>
      <c r="DB1349" s="138"/>
      <c r="DC1349" s="138"/>
      <c r="DD1349" s="138"/>
      <c r="DE1349" s="138"/>
      <c r="DF1349" s="138"/>
      <c r="DG1349" s="138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6"/>
      <c r="DX1349" s="6"/>
      <c r="DY1349" s="6"/>
      <c r="DZ1349" s="6"/>
      <c r="EA1349" s="6"/>
      <c r="EB1349" s="6"/>
      <c r="EC1349" s="6"/>
      <c r="ED1349" s="6"/>
      <c r="EE1349" s="6"/>
      <c r="EF1349" s="6"/>
      <c r="EG1349" s="6"/>
      <c r="EH1349" s="6"/>
    </row>
    <row r="1350" spans="1:138" s="173" customFormat="1" ht="12.75" customHeight="1" x14ac:dyDescent="0.2">
      <c r="A1350" s="26">
        <v>1534</v>
      </c>
      <c r="B1350" s="26"/>
      <c r="C1350" s="26"/>
      <c r="D1350" s="26"/>
      <c r="E1350" s="26"/>
      <c r="F1350" s="26"/>
      <c r="G1350" s="43"/>
      <c r="H1350" s="42"/>
      <c r="I1350" s="26"/>
      <c r="J1350" s="26"/>
      <c r="K1350" s="26"/>
      <c r="L1350" s="45"/>
      <c r="M1350" s="49"/>
      <c r="N1350" s="60"/>
      <c r="O1350" s="5"/>
      <c r="P1350" s="18"/>
      <c r="Q1350" s="4"/>
      <c r="R1350" s="19"/>
      <c r="S1350" s="4"/>
      <c r="T1350" s="4"/>
      <c r="U1350" s="21"/>
      <c r="V1350" s="21"/>
      <c r="W1350" s="21"/>
      <c r="X1350" s="21"/>
      <c r="Y1350" s="21"/>
      <c r="Z1350" s="4"/>
      <c r="AB1350" s="138"/>
      <c r="AC1350" s="138"/>
      <c r="AD1350" s="138"/>
      <c r="AE1350" s="138"/>
      <c r="AF1350" s="138"/>
      <c r="AG1350" s="138"/>
      <c r="AH1350" s="138"/>
      <c r="AI1350" s="138"/>
      <c r="AJ1350" s="138"/>
      <c r="AK1350" s="138"/>
      <c r="AL1350" s="138"/>
      <c r="AM1350" s="138"/>
      <c r="AN1350" s="138"/>
      <c r="AO1350" s="138"/>
      <c r="AP1350" s="138"/>
      <c r="AQ1350" s="138"/>
      <c r="AR1350" s="138"/>
      <c r="AS1350" s="138"/>
      <c r="AT1350" s="138"/>
      <c r="AU1350" s="138"/>
      <c r="AV1350" s="138"/>
      <c r="AW1350" s="138"/>
      <c r="AX1350" s="138"/>
      <c r="AY1350" s="138"/>
      <c r="AZ1350" s="138"/>
      <c r="BA1350" s="138"/>
      <c r="BB1350" s="138"/>
      <c r="BC1350" s="138"/>
      <c r="BD1350" s="138"/>
      <c r="BE1350" s="138"/>
      <c r="BF1350" s="138"/>
      <c r="BG1350" s="138"/>
      <c r="BH1350" s="138"/>
      <c r="BI1350" s="138"/>
      <c r="BJ1350" s="138"/>
      <c r="BK1350" s="138"/>
      <c r="BL1350" s="138"/>
      <c r="BM1350" s="138"/>
      <c r="BN1350" s="138"/>
      <c r="BO1350" s="138"/>
      <c r="BP1350" s="138"/>
      <c r="BQ1350" s="138"/>
      <c r="BR1350" s="138"/>
      <c r="BS1350" s="138"/>
      <c r="BT1350" s="138"/>
      <c r="BU1350" s="138"/>
      <c r="BV1350" s="138"/>
      <c r="BW1350" s="138"/>
      <c r="BX1350" s="138"/>
      <c r="BY1350" s="138"/>
      <c r="BZ1350" s="138"/>
      <c r="CA1350" s="138"/>
      <c r="CB1350" s="138"/>
      <c r="CC1350" s="138"/>
      <c r="CD1350" s="138"/>
      <c r="CE1350" s="138"/>
      <c r="CF1350" s="138"/>
      <c r="CG1350" s="138"/>
      <c r="CH1350" s="138"/>
      <c r="CI1350" s="138"/>
      <c r="CJ1350" s="138"/>
      <c r="CK1350" s="138"/>
      <c r="CL1350" s="138"/>
      <c r="CM1350" s="138"/>
      <c r="CN1350" s="138"/>
      <c r="CO1350" s="138"/>
      <c r="CP1350" s="138"/>
      <c r="CQ1350" s="138"/>
      <c r="CR1350" s="138"/>
      <c r="CS1350" s="138"/>
      <c r="CT1350" s="138"/>
      <c r="CU1350" s="138"/>
      <c r="CV1350" s="138"/>
      <c r="CW1350" s="138"/>
      <c r="CX1350" s="138"/>
      <c r="CY1350" s="138"/>
      <c r="CZ1350" s="138"/>
      <c r="DA1350" s="138"/>
      <c r="DB1350" s="138"/>
      <c r="DC1350" s="138"/>
      <c r="DD1350" s="138"/>
      <c r="DE1350" s="138"/>
      <c r="DF1350" s="138"/>
      <c r="DG1350" s="138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6"/>
      <c r="DX1350" s="6"/>
      <c r="DY1350" s="6"/>
      <c r="DZ1350" s="6"/>
      <c r="EA1350" s="6"/>
      <c r="EB1350" s="6"/>
      <c r="EC1350" s="6"/>
      <c r="ED1350" s="6"/>
      <c r="EE1350" s="6"/>
      <c r="EF1350" s="6"/>
      <c r="EG1350" s="6"/>
      <c r="EH1350" s="6"/>
    </row>
    <row r="1351" spans="1:138" s="173" customFormat="1" ht="12.75" customHeight="1" x14ac:dyDescent="0.2">
      <c r="A1351" s="26">
        <v>1535</v>
      </c>
      <c r="B1351" s="26"/>
      <c r="C1351" s="26"/>
      <c r="D1351" s="26"/>
      <c r="E1351" s="26"/>
      <c r="F1351" s="26"/>
      <c r="G1351" s="43"/>
      <c r="H1351" s="42"/>
      <c r="I1351" s="26"/>
      <c r="J1351" s="26"/>
      <c r="K1351" s="26"/>
      <c r="L1351" s="45"/>
      <c r="M1351" s="49"/>
      <c r="N1351" s="60"/>
      <c r="O1351" s="5"/>
      <c r="P1351" s="18"/>
      <c r="Q1351" s="4"/>
      <c r="R1351" s="19"/>
      <c r="S1351" s="4"/>
      <c r="T1351" s="4"/>
      <c r="U1351" s="21"/>
      <c r="V1351" s="21"/>
      <c r="W1351" s="21"/>
      <c r="X1351" s="21"/>
      <c r="Y1351" s="21"/>
      <c r="Z1351" s="4"/>
      <c r="AB1351" s="138"/>
      <c r="AC1351" s="138"/>
      <c r="AD1351" s="138"/>
      <c r="AE1351" s="138"/>
      <c r="AF1351" s="138"/>
      <c r="AG1351" s="138"/>
      <c r="AH1351" s="138"/>
      <c r="AI1351" s="138"/>
      <c r="AJ1351" s="138"/>
      <c r="AK1351" s="138"/>
      <c r="AL1351" s="138"/>
      <c r="AM1351" s="138"/>
      <c r="AN1351" s="138"/>
      <c r="AO1351" s="138"/>
      <c r="AP1351" s="138"/>
      <c r="AQ1351" s="138"/>
      <c r="AR1351" s="138"/>
      <c r="AS1351" s="138"/>
      <c r="AT1351" s="138"/>
      <c r="AU1351" s="138"/>
      <c r="AV1351" s="138"/>
      <c r="AW1351" s="138"/>
      <c r="AX1351" s="138"/>
      <c r="AY1351" s="138"/>
      <c r="AZ1351" s="138"/>
      <c r="BA1351" s="138"/>
      <c r="BB1351" s="138"/>
      <c r="BC1351" s="138"/>
      <c r="BD1351" s="138"/>
      <c r="BE1351" s="138"/>
      <c r="BF1351" s="138"/>
      <c r="BG1351" s="138"/>
      <c r="BH1351" s="138"/>
      <c r="BI1351" s="138"/>
      <c r="BJ1351" s="138"/>
      <c r="BK1351" s="138"/>
      <c r="BL1351" s="138"/>
      <c r="BM1351" s="138"/>
      <c r="BN1351" s="138"/>
      <c r="BO1351" s="138"/>
      <c r="BP1351" s="138"/>
      <c r="BQ1351" s="138"/>
      <c r="BR1351" s="138"/>
      <c r="BS1351" s="138"/>
      <c r="BT1351" s="138"/>
      <c r="BU1351" s="138"/>
      <c r="BV1351" s="138"/>
      <c r="BW1351" s="138"/>
      <c r="BX1351" s="138"/>
      <c r="BY1351" s="138"/>
      <c r="BZ1351" s="138"/>
      <c r="CA1351" s="138"/>
      <c r="CB1351" s="138"/>
      <c r="CC1351" s="138"/>
      <c r="CD1351" s="138"/>
      <c r="CE1351" s="138"/>
      <c r="CF1351" s="138"/>
      <c r="CG1351" s="138"/>
      <c r="CH1351" s="138"/>
      <c r="CI1351" s="138"/>
      <c r="CJ1351" s="138"/>
      <c r="CK1351" s="138"/>
      <c r="CL1351" s="138"/>
      <c r="CM1351" s="138"/>
      <c r="CN1351" s="138"/>
      <c r="CO1351" s="138"/>
      <c r="CP1351" s="138"/>
      <c r="CQ1351" s="138"/>
      <c r="CR1351" s="138"/>
      <c r="CS1351" s="138"/>
      <c r="CT1351" s="138"/>
      <c r="CU1351" s="138"/>
      <c r="CV1351" s="138"/>
      <c r="CW1351" s="138"/>
      <c r="CX1351" s="138"/>
      <c r="CY1351" s="138"/>
      <c r="CZ1351" s="138"/>
      <c r="DA1351" s="138"/>
      <c r="DB1351" s="138"/>
      <c r="DC1351" s="138"/>
      <c r="DD1351" s="138"/>
      <c r="DE1351" s="138"/>
      <c r="DF1351" s="138"/>
      <c r="DG1351" s="138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6"/>
      <c r="DX1351" s="6"/>
      <c r="DY1351" s="6"/>
      <c r="DZ1351" s="6"/>
      <c r="EA1351" s="6"/>
      <c r="EB1351" s="6"/>
      <c r="EC1351" s="6"/>
      <c r="ED1351" s="6"/>
      <c r="EE1351" s="6"/>
      <c r="EF1351" s="6"/>
      <c r="EG1351" s="6"/>
      <c r="EH1351" s="6"/>
    </row>
    <row r="1352" spans="1:138" s="173" customFormat="1" ht="12.75" customHeight="1" x14ac:dyDescent="0.2">
      <c r="A1352" s="26">
        <v>1536</v>
      </c>
      <c r="B1352" s="26"/>
      <c r="C1352" s="26"/>
      <c r="D1352" s="26"/>
      <c r="E1352" s="26"/>
      <c r="F1352" s="26"/>
      <c r="G1352" s="43"/>
      <c r="H1352" s="42"/>
      <c r="I1352" s="26"/>
      <c r="J1352" s="26"/>
      <c r="K1352" s="26"/>
      <c r="L1352" s="45"/>
      <c r="M1352" s="49"/>
      <c r="N1352" s="60"/>
      <c r="O1352" s="5"/>
      <c r="P1352" s="18"/>
      <c r="Q1352" s="4"/>
      <c r="R1352" s="19"/>
      <c r="S1352" s="4"/>
      <c r="T1352" s="4"/>
      <c r="U1352" s="21"/>
      <c r="V1352" s="21"/>
      <c r="W1352" s="21"/>
      <c r="X1352" s="21"/>
      <c r="Y1352" s="21"/>
      <c r="Z1352" s="4"/>
      <c r="AB1352" s="138"/>
      <c r="AC1352" s="138"/>
      <c r="AD1352" s="138"/>
      <c r="AE1352" s="138"/>
      <c r="AF1352" s="138"/>
      <c r="AG1352" s="138"/>
      <c r="AH1352" s="138"/>
      <c r="AI1352" s="138"/>
      <c r="AJ1352" s="138"/>
      <c r="AK1352" s="138"/>
      <c r="AL1352" s="138"/>
      <c r="AM1352" s="138"/>
      <c r="AN1352" s="138"/>
      <c r="AO1352" s="138"/>
      <c r="AP1352" s="138"/>
      <c r="AQ1352" s="138"/>
      <c r="AR1352" s="138"/>
      <c r="AS1352" s="138"/>
      <c r="AT1352" s="138"/>
      <c r="AU1352" s="138"/>
      <c r="AV1352" s="138"/>
      <c r="AW1352" s="138"/>
      <c r="AX1352" s="138"/>
      <c r="AY1352" s="138"/>
      <c r="AZ1352" s="138"/>
      <c r="BA1352" s="138"/>
      <c r="BB1352" s="138"/>
      <c r="BC1352" s="138"/>
      <c r="BD1352" s="138"/>
      <c r="BE1352" s="138"/>
      <c r="BF1352" s="138"/>
      <c r="BG1352" s="138"/>
      <c r="BH1352" s="138"/>
      <c r="BI1352" s="138"/>
      <c r="BJ1352" s="138"/>
      <c r="BK1352" s="138"/>
      <c r="BL1352" s="138"/>
      <c r="BM1352" s="138"/>
      <c r="BN1352" s="138"/>
      <c r="BO1352" s="138"/>
      <c r="BP1352" s="138"/>
      <c r="BQ1352" s="138"/>
      <c r="BR1352" s="138"/>
      <c r="BS1352" s="138"/>
      <c r="BT1352" s="138"/>
      <c r="BU1352" s="138"/>
      <c r="BV1352" s="138"/>
      <c r="BW1352" s="138"/>
      <c r="BX1352" s="138"/>
      <c r="BY1352" s="138"/>
      <c r="BZ1352" s="138"/>
      <c r="CA1352" s="138"/>
      <c r="CB1352" s="138"/>
      <c r="CC1352" s="138"/>
      <c r="CD1352" s="138"/>
      <c r="CE1352" s="138"/>
      <c r="CF1352" s="138"/>
      <c r="CG1352" s="138"/>
      <c r="CH1352" s="138"/>
      <c r="CI1352" s="138"/>
      <c r="CJ1352" s="138"/>
      <c r="CK1352" s="138"/>
      <c r="CL1352" s="138"/>
      <c r="CM1352" s="138"/>
      <c r="CN1352" s="138"/>
      <c r="CO1352" s="138"/>
      <c r="CP1352" s="138"/>
      <c r="CQ1352" s="138"/>
      <c r="CR1352" s="138"/>
      <c r="CS1352" s="138"/>
      <c r="CT1352" s="138"/>
      <c r="CU1352" s="138"/>
      <c r="CV1352" s="138"/>
      <c r="CW1352" s="138"/>
      <c r="CX1352" s="138"/>
      <c r="CY1352" s="138"/>
      <c r="CZ1352" s="138"/>
      <c r="DA1352" s="138"/>
      <c r="DB1352" s="138"/>
      <c r="DC1352" s="138"/>
      <c r="DD1352" s="138"/>
      <c r="DE1352" s="138"/>
      <c r="DF1352" s="138"/>
      <c r="DG1352" s="138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6"/>
      <c r="DX1352" s="6"/>
      <c r="DY1352" s="6"/>
      <c r="DZ1352" s="6"/>
      <c r="EA1352" s="6"/>
      <c r="EB1352" s="6"/>
      <c r="EC1352" s="6"/>
      <c r="ED1352" s="6"/>
      <c r="EE1352" s="6"/>
      <c r="EF1352" s="6"/>
      <c r="EG1352" s="6"/>
      <c r="EH1352" s="6"/>
    </row>
    <row r="1353" spans="1:138" s="173" customFormat="1" ht="12.75" customHeight="1" x14ac:dyDescent="0.2">
      <c r="A1353" s="26">
        <v>1537</v>
      </c>
      <c r="B1353" s="26"/>
      <c r="C1353" s="26"/>
      <c r="D1353" s="26"/>
      <c r="E1353" s="26"/>
      <c r="F1353" s="26"/>
      <c r="G1353" s="43"/>
      <c r="H1353" s="42"/>
      <c r="I1353" s="26"/>
      <c r="J1353" s="26"/>
      <c r="K1353" s="26"/>
      <c r="L1353" s="45"/>
      <c r="M1353" s="49"/>
      <c r="N1353" s="60"/>
      <c r="O1353" s="5"/>
      <c r="P1353" s="18"/>
      <c r="Q1353" s="4"/>
      <c r="R1353" s="19"/>
      <c r="S1353" s="4"/>
      <c r="T1353" s="4"/>
      <c r="U1353" s="21"/>
      <c r="V1353" s="21"/>
      <c r="W1353" s="21"/>
      <c r="X1353" s="21"/>
      <c r="Y1353" s="21"/>
      <c r="Z1353" s="4"/>
      <c r="AB1353" s="138"/>
      <c r="AC1353" s="138"/>
      <c r="AD1353" s="138"/>
      <c r="AE1353" s="138"/>
      <c r="AF1353" s="138"/>
      <c r="AG1353" s="138"/>
      <c r="AH1353" s="138"/>
      <c r="AI1353" s="138"/>
      <c r="AJ1353" s="138"/>
      <c r="AK1353" s="138"/>
      <c r="AL1353" s="138"/>
      <c r="AM1353" s="138"/>
      <c r="AN1353" s="138"/>
      <c r="AO1353" s="138"/>
      <c r="AP1353" s="138"/>
      <c r="AQ1353" s="138"/>
      <c r="AR1353" s="138"/>
      <c r="AS1353" s="138"/>
      <c r="AT1353" s="138"/>
      <c r="AU1353" s="138"/>
      <c r="AV1353" s="138"/>
      <c r="AW1353" s="138"/>
      <c r="AX1353" s="138"/>
      <c r="AY1353" s="138"/>
      <c r="AZ1353" s="138"/>
      <c r="BA1353" s="138"/>
      <c r="BB1353" s="138"/>
      <c r="BC1353" s="138"/>
      <c r="BD1353" s="138"/>
      <c r="BE1353" s="138"/>
      <c r="BF1353" s="138"/>
      <c r="BG1353" s="138"/>
      <c r="BH1353" s="138"/>
      <c r="BI1353" s="138"/>
      <c r="BJ1353" s="138"/>
      <c r="BK1353" s="138"/>
      <c r="BL1353" s="138"/>
      <c r="BM1353" s="138"/>
      <c r="BN1353" s="138"/>
      <c r="BO1353" s="138"/>
      <c r="BP1353" s="138"/>
      <c r="BQ1353" s="138"/>
      <c r="BR1353" s="138"/>
      <c r="BS1353" s="138"/>
      <c r="BT1353" s="138"/>
      <c r="BU1353" s="138"/>
      <c r="BV1353" s="138"/>
      <c r="BW1353" s="138"/>
      <c r="BX1353" s="138"/>
      <c r="BY1353" s="138"/>
      <c r="BZ1353" s="138"/>
      <c r="CA1353" s="138"/>
      <c r="CB1353" s="138"/>
      <c r="CC1353" s="138"/>
      <c r="CD1353" s="138"/>
      <c r="CE1353" s="138"/>
      <c r="CF1353" s="138"/>
      <c r="CG1353" s="138"/>
      <c r="CH1353" s="138"/>
      <c r="CI1353" s="138"/>
      <c r="CJ1353" s="138"/>
      <c r="CK1353" s="138"/>
      <c r="CL1353" s="138"/>
      <c r="CM1353" s="138"/>
      <c r="CN1353" s="138"/>
      <c r="CO1353" s="138"/>
      <c r="CP1353" s="138"/>
      <c r="CQ1353" s="138"/>
      <c r="CR1353" s="138"/>
      <c r="CS1353" s="138"/>
      <c r="CT1353" s="138"/>
      <c r="CU1353" s="138"/>
      <c r="CV1353" s="138"/>
      <c r="CW1353" s="138"/>
      <c r="CX1353" s="138"/>
      <c r="CY1353" s="138"/>
      <c r="CZ1353" s="138"/>
      <c r="DA1353" s="138"/>
      <c r="DB1353" s="138"/>
      <c r="DC1353" s="138"/>
      <c r="DD1353" s="138"/>
      <c r="DE1353" s="138"/>
      <c r="DF1353" s="138"/>
      <c r="DG1353" s="138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</row>
    <row r="1354" spans="1:138" s="173" customFormat="1" ht="12.75" customHeight="1" x14ac:dyDescent="0.2">
      <c r="A1354" s="26">
        <v>1538</v>
      </c>
      <c r="B1354" s="26"/>
      <c r="C1354" s="26"/>
      <c r="D1354" s="26"/>
      <c r="E1354" s="26"/>
      <c r="F1354" s="26"/>
      <c r="G1354" s="43"/>
      <c r="H1354" s="42"/>
      <c r="I1354" s="26"/>
      <c r="J1354" s="26"/>
      <c r="K1354" s="26"/>
      <c r="L1354" s="45"/>
      <c r="M1354" s="49"/>
      <c r="N1354" s="60"/>
      <c r="O1354" s="5"/>
      <c r="P1354" s="18"/>
      <c r="Q1354" s="4"/>
      <c r="R1354" s="19"/>
      <c r="S1354" s="4"/>
      <c r="T1354" s="4"/>
      <c r="U1354" s="21"/>
      <c r="V1354" s="21"/>
      <c r="W1354" s="21"/>
      <c r="X1354" s="21"/>
      <c r="Y1354" s="21"/>
      <c r="Z1354" s="4"/>
      <c r="AB1354" s="138"/>
      <c r="AC1354" s="138"/>
      <c r="AD1354" s="138"/>
      <c r="AE1354" s="138"/>
      <c r="AF1354" s="138"/>
      <c r="AG1354" s="138"/>
      <c r="AH1354" s="138"/>
      <c r="AI1354" s="138"/>
      <c r="AJ1354" s="138"/>
      <c r="AK1354" s="138"/>
      <c r="AL1354" s="138"/>
      <c r="AM1354" s="138"/>
      <c r="AN1354" s="138"/>
      <c r="AO1354" s="138"/>
      <c r="AP1354" s="138"/>
      <c r="AQ1354" s="138"/>
      <c r="AR1354" s="138"/>
      <c r="AS1354" s="138"/>
      <c r="AT1354" s="138"/>
      <c r="AU1354" s="138"/>
      <c r="AV1354" s="138"/>
      <c r="AW1354" s="138"/>
      <c r="AX1354" s="138"/>
      <c r="AY1354" s="138"/>
      <c r="AZ1354" s="138"/>
      <c r="BA1354" s="138"/>
      <c r="BB1354" s="138"/>
      <c r="BC1354" s="138"/>
      <c r="BD1354" s="138"/>
      <c r="BE1354" s="138"/>
      <c r="BF1354" s="138"/>
      <c r="BG1354" s="138"/>
      <c r="BH1354" s="138"/>
      <c r="BI1354" s="138"/>
      <c r="BJ1354" s="138"/>
      <c r="BK1354" s="138"/>
      <c r="BL1354" s="138"/>
      <c r="BM1354" s="138"/>
      <c r="BN1354" s="138"/>
      <c r="BO1354" s="138"/>
      <c r="BP1354" s="138"/>
      <c r="BQ1354" s="138"/>
      <c r="BR1354" s="138"/>
      <c r="BS1354" s="138"/>
      <c r="BT1354" s="138"/>
      <c r="BU1354" s="138"/>
      <c r="BV1354" s="138"/>
      <c r="BW1354" s="138"/>
      <c r="BX1354" s="138"/>
      <c r="BY1354" s="138"/>
      <c r="BZ1354" s="138"/>
      <c r="CA1354" s="138"/>
      <c r="CB1354" s="138"/>
      <c r="CC1354" s="138"/>
      <c r="CD1354" s="138"/>
      <c r="CE1354" s="138"/>
      <c r="CF1354" s="138"/>
      <c r="CG1354" s="138"/>
      <c r="CH1354" s="138"/>
      <c r="CI1354" s="138"/>
      <c r="CJ1354" s="138"/>
      <c r="CK1354" s="138"/>
      <c r="CL1354" s="138"/>
      <c r="CM1354" s="138"/>
      <c r="CN1354" s="138"/>
      <c r="CO1354" s="138"/>
      <c r="CP1354" s="138"/>
      <c r="CQ1354" s="138"/>
      <c r="CR1354" s="138"/>
      <c r="CS1354" s="138"/>
      <c r="CT1354" s="138"/>
      <c r="CU1354" s="138"/>
      <c r="CV1354" s="138"/>
      <c r="CW1354" s="138"/>
      <c r="CX1354" s="138"/>
      <c r="CY1354" s="138"/>
      <c r="CZ1354" s="138"/>
      <c r="DA1354" s="138"/>
      <c r="DB1354" s="138"/>
      <c r="DC1354" s="138"/>
      <c r="DD1354" s="138"/>
      <c r="DE1354" s="138"/>
      <c r="DF1354" s="138"/>
      <c r="DG1354" s="138"/>
      <c r="DH1354" s="6"/>
      <c r="DI1354" s="6"/>
      <c r="DJ1354" s="6"/>
      <c r="DK1354" s="6"/>
      <c r="DL1354" s="6"/>
      <c r="DM1354" s="6"/>
      <c r="DN1354" s="6"/>
      <c r="DO1354" s="6"/>
      <c r="DP1354" s="6"/>
      <c r="DQ1354" s="6"/>
      <c r="DR1354" s="6"/>
      <c r="DS1354" s="6"/>
      <c r="DT1354" s="6"/>
      <c r="DU1354" s="6"/>
      <c r="DV1354" s="6"/>
      <c r="DW1354" s="6"/>
      <c r="DX1354" s="6"/>
      <c r="DY1354" s="6"/>
      <c r="DZ1354" s="6"/>
      <c r="EA1354" s="6"/>
      <c r="EB1354" s="6"/>
      <c r="EC1354" s="6"/>
      <c r="ED1354" s="6"/>
      <c r="EE1354" s="6"/>
      <c r="EF1354" s="6"/>
      <c r="EG1354" s="6"/>
      <c r="EH1354" s="6"/>
    </row>
    <row r="1355" spans="1:138" s="173" customFormat="1" ht="12.75" customHeight="1" x14ac:dyDescent="0.2">
      <c r="A1355" s="26">
        <v>1539</v>
      </c>
      <c r="B1355" s="26"/>
      <c r="C1355" s="26"/>
      <c r="D1355" s="26"/>
      <c r="E1355" s="26"/>
      <c r="F1355" s="26"/>
      <c r="G1355" s="43"/>
      <c r="H1355" s="42"/>
      <c r="I1355" s="26"/>
      <c r="J1355" s="26"/>
      <c r="K1355" s="26"/>
      <c r="L1355" s="45"/>
      <c r="M1355" s="49"/>
      <c r="N1355" s="60"/>
      <c r="O1355" s="5"/>
      <c r="P1355" s="18"/>
      <c r="Q1355" s="4"/>
      <c r="R1355" s="19"/>
      <c r="S1355" s="4"/>
      <c r="T1355" s="4"/>
      <c r="U1355" s="21"/>
      <c r="V1355" s="21"/>
      <c r="W1355" s="21"/>
      <c r="X1355" s="21"/>
      <c r="Y1355" s="21"/>
      <c r="Z1355" s="4"/>
      <c r="AB1355" s="138"/>
      <c r="AC1355" s="138"/>
      <c r="AD1355" s="138"/>
      <c r="AE1355" s="138"/>
      <c r="AF1355" s="138"/>
      <c r="AG1355" s="138"/>
      <c r="AH1355" s="138"/>
      <c r="AI1355" s="138"/>
      <c r="AJ1355" s="138"/>
      <c r="AK1355" s="138"/>
      <c r="AL1355" s="138"/>
      <c r="AM1355" s="138"/>
      <c r="AN1355" s="138"/>
      <c r="AO1355" s="138"/>
      <c r="AP1355" s="138"/>
      <c r="AQ1355" s="138"/>
      <c r="AR1355" s="138"/>
      <c r="AS1355" s="138"/>
      <c r="AT1355" s="138"/>
      <c r="AU1355" s="138"/>
      <c r="AV1355" s="138"/>
      <c r="AW1355" s="138"/>
      <c r="AX1355" s="138"/>
      <c r="AY1355" s="138"/>
      <c r="AZ1355" s="138"/>
      <c r="BA1355" s="138"/>
      <c r="BB1355" s="138"/>
      <c r="BC1355" s="138"/>
      <c r="BD1355" s="138"/>
      <c r="BE1355" s="138"/>
      <c r="BF1355" s="138"/>
      <c r="BG1355" s="138"/>
      <c r="BH1355" s="138"/>
      <c r="BI1355" s="138"/>
      <c r="BJ1355" s="138"/>
      <c r="BK1355" s="138"/>
      <c r="BL1355" s="138"/>
      <c r="BM1355" s="138"/>
      <c r="BN1355" s="138"/>
      <c r="BO1355" s="138"/>
      <c r="BP1355" s="138"/>
      <c r="BQ1355" s="138"/>
      <c r="BR1355" s="138"/>
      <c r="BS1355" s="138"/>
      <c r="BT1355" s="138"/>
      <c r="BU1355" s="138"/>
      <c r="BV1355" s="138"/>
      <c r="BW1355" s="138"/>
      <c r="BX1355" s="138"/>
      <c r="BY1355" s="138"/>
      <c r="BZ1355" s="138"/>
      <c r="CA1355" s="138"/>
      <c r="CB1355" s="138"/>
      <c r="CC1355" s="138"/>
      <c r="CD1355" s="138"/>
      <c r="CE1355" s="138"/>
      <c r="CF1355" s="138"/>
      <c r="CG1355" s="138"/>
      <c r="CH1355" s="138"/>
      <c r="CI1355" s="138"/>
      <c r="CJ1355" s="138"/>
      <c r="CK1355" s="138"/>
      <c r="CL1355" s="138"/>
      <c r="CM1355" s="138"/>
      <c r="CN1355" s="138"/>
      <c r="CO1355" s="138"/>
      <c r="CP1355" s="138"/>
      <c r="CQ1355" s="138"/>
      <c r="CR1355" s="138"/>
      <c r="CS1355" s="138"/>
      <c r="CT1355" s="138"/>
      <c r="CU1355" s="138"/>
      <c r="CV1355" s="138"/>
      <c r="CW1355" s="138"/>
      <c r="CX1355" s="138"/>
      <c r="CY1355" s="138"/>
      <c r="CZ1355" s="138"/>
      <c r="DA1355" s="138"/>
      <c r="DB1355" s="138"/>
      <c r="DC1355" s="138"/>
      <c r="DD1355" s="138"/>
      <c r="DE1355" s="138"/>
      <c r="DF1355" s="138"/>
      <c r="DG1355" s="138"/>
      <c r="DH1355" s="6"/>
      <c r="DI1355" s="6"/>
      <c r="DJ1355" s="6"/>
      <c r="DK1355" s="6"/>
      <c r="DL1355" s="6"/>
      <c r="DM1355" s="6"/>
      <c r="DN1355" s="6"/>
      <c r="DO1355" s="6"/>
      <c r="DP1355" s="6"/>
      <c r="DQ1355" s="6"/>
      <c r="DR1355" s="6"/>
      <c r="DS1355" s="6"/>
      <c r="DT1355" s="6"/>
      <c r="DU1355" s="6"/>
      <c r="DV1355" s="6"/>
      <c r="DW1355" s="6"/>
      <c r="DX1355" s="6"/>
      <c r="DY1355" s="6"/>
      <c r="DZ1355" s="6"/>
      <c r="EA1355" s="6"/>
      <c r="EB1355" s="6"/>
      <c r="EC1355" s="6"/>
      <c r="ED1355" s="6"/>
      <c r="EE1355" s="6"/>
      <c r="EF1355" s="6"/>
      <c r="EG1355" s="6"/>
      <c r="EH1355" s="6"/>
    </row>
    <row r="1356" spans="1:138" s="173" customFormat="1" ht="12.75" customHeight="1" x14ac:dyDescent="0.2">
      <c r="A1356" s="26">
        <v>1540</v>
      </c>
      <c r="B1356" s="26"/>
      <c r="C1356" s="26"/>
      <c r="D1356" s="26"/>
      <c r="E1356" s="26"/>
      <c r="F1356" s="26"/>
      <c r="G1356" s="43"/>
      <c r="H1356" s="42"/>
      <c r="I1356" s="26"/>
      <c r="J1356" s="26"/>
      <c r="K1356" s="26"/>
      <c r="L1356" s="45"/>
      <c r="M1356" s="49"/>
      <c r="N1356" s="60"/>
      <c r="O1356" s="5"/>
      <c r="P1356" s="18"/>
      <c r="Q1356" s="4"/>
      <c r="R1356" s="19"/>
      <c r="S1356" s="4"/>
      <c r="T1356" s="4"/>
      <c r="U1356" s="21"/>
      <c r="V1356" s="21"/>
      <c r="W1356" s="21"/>
      <c r="X1356" s="21"/>
      <c r="Y1356" s="21"/>
      <c r="Z1356" s="4"/>
      <c r="AB1356" s="138"/>
      <c r="AC1356" s="138"/>
      <c r="AD1356" s="138"/>
      <c r="AE1356" s="138"/>
      <c r="AF1356" s="138"/>
      <c r="AG1356" s="138"/>
      <c r="AH1356" s="138"/>
      <c r="AI1356" s="138"/>
      <c r="AJ1356" s="138"/>
      <c r="AK1356" s="138"/>
      <c r="AL1356" s="138"/>
      <c r="AM1356" s="138"/>
      <c r="AN1356" s="138"/>
      <c r="AO1356" s="138"/>
      <c r="AP1356" s="138"/>
      <c r="AQ1356" s="138"/>
      <c r="AR1356" s="138"/>
      <c r="AS1356" s="138"/>
      <c r="AT1356" s="138"/>
      <c r="AU1356" s="138"/>
      <c r="AV1356" s="138"/>
      <c r="AW1356" s="138"/>
      <c r="AX1356" s="138"/>
      <c r="AY1356" s="138"/>
      <c r="AZ1356" s="138"/>
      <c r="BA1356" s="138"/>
      <c r="BB1356" s="138"/>
      <c r="BC1356" s="138"/>
      <c r="BD1356" s="138"/>
      <c r="BE1356" s="138"/>
      <c r="BF1356" s="138"/>
      <c r="BG1356" s="138"/>
      <c r="BH1356" s="138"/>
      <c r="BI1356" s="138"/>
      <c r="BJ1356" s="138"/>
      <c r="BK1356" s="138"/>
      <c r="BL1356" s="138"/>
      <c r="BM1356" s="138"/>
      <c r="BN1356" s="138"/>
      <c r="BO1356" s="138"/>
      <c r="BP1356" s="138"/>
      <c r="BQ1356" s="138"/>
      <c r="BR1356" s="138"/>
      <c r="BS1356" s="138"/>
      <c r="BT1356" s="138"/>
      <c r="BU1356" s="138"/>
      <c r="BV1356" s="138"/>
      <c r="BW1356" s="138"/>
      <c r="BX1356" s="138"/>
      <c r="BY1356" s="138"/>
      <c r="BZ1356" s="138"/>
      <c r="CA1356" s="138"/>
      <c r="CB1356" s="138"/>
      <c r="CC1356" s="138"/>
      <c r="CD1356" s="138"/>
      <c r="CE1356" s="138"/>
      <c r="CF1356" s="138"/>
      <c r="CG1356" s="138"/>
      <c r="CH1356" s="138"/>
      <c r="CI1356" s="138"/>
      <c r="CJ1356" s="138"/>
      <c r="CK1356" s="138"/>
      <c r="CL1356" s="138"/>
      <c r="CM1356" s="138"/>
      <c r="CN1356" s="138"/>
      <c r="CO1356" s="138"/>
      <c r="CP1356" s="138"/>
      <c r="CQ1356" s="138"/>
      <c r="CR1356" s="138"/>
      <c r="CS1356" s="138"/>
      <c r="CT1356" s="138"/>
      <c r="CU1356" s="138"/>
      <c r="CV1356" s="138"/>
      <c r="CW1356" s="138"/>
      <c r="CX1356" s="138"/>
      <c r="CY1356" s="138"/>
      <c r="CZ1356" s="138"/>
      <c r="DA1356" s="138"/>
      <c r="DB1356" s="138"/>
      <c r="DC1356" s="138"/>
      <c r="DD1356" s="138"/>
      <c r="DE1356" s="138"/>
      <c r="DF1356" s="138"/>
      <c r="DG1356" s="138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</row>
    <row r="1357" spans="1:138" s="173" customFormat="1" ht="12.75" customHeight="1" x14ac:dyDescent="0.2">
      <c r="A1357" s="26">
        <v>1541</v>
      </c>
      <c r="B1357" s="26"/>
      <c r="C1357" s="26"/>
      <c r="D1357" s="26"/>
      <c r="E1357" s="26"/>
      <c r="F1357" s="26"/>
      <c r="G1357" s="43"/>
      <c r="H1357" s="42"/>
      <c r="I1357" s="26"/>
      <c r="J1357" s="26"/>
      <c r="K1357" s="26"/>
      <c r="L1357" s="45"/>
      <c r="M1357" s="49"/>
      <c r="N1357" s="60"/>
      <c r="O1357" s="5"/>
      <c r="P1357" s="18"/>
      <c r="Q1357" s="4"/>
      <c r="R1357" s="19"/>
      <c r="S1357" s="4"/>
      <c r="T1357" s="4"/>
      <c r="U1357" s="21"/>
      <c r="V1357" s="21"/>
      <c r="W1357" s="21"/>
      <c r="X1357" s="21"/>
      <c r="Y1357" s="21"/>
      <c r="Z1357" s="4"/>
      <c r="AB1357" s="138"/>
      <c r="AC1357" s="138"/>
      <c r="AD1357" s="138"/>
      <c r="AE1357" s="138"/>
      <c r="AF1357" s="138"/>
      <c r="AG1357" s="138"/>
      <c r="AH1357" s="138"/>
      <c r="AI1357" s="138"/>
      <c r="AJ1357" s="138"/>
      <c r="AK1357" s="138"/>
      <c r="AL1357" s="138"/>
      <c r="AM1357" s="138"/>
      <c r="AN1357" s="138"/>
      <c r="AO1357" s="138"/>
      <c r="AP1357" s="138"/>
      <c r="AQ1357" s="138"/>
      <c r="AR1357" s="138"/>
      <c r="AS1357" s="138"/>
      <c r="AT1357" s="138"/>
      <c r="AU1357" s="138"/>
      <c r="AV1357" s="138"/>
      <c r="AW1357" s="138"/>
      <c r="AX1357" s="138"/>
      <c r="AY1357" s="138"/>
      <c r="AZ1357" s="138"/>
      <c r="BA1357" s="138"/>
      <c r="BB1357" s="138"/>
      <c r="BC1357" s="138"/>
      <c r="BD1357" s="138"/>
      <c r="BE1357" s="138"/>
      <c r="BF1357" s="138"/>
      <c r="BG1357" s="138"/>
      <c r="BH1357" s="138"/>
      <c r="BI1357" s="138"/>
      <c r="BJ1357" s="138"/>
      <c r="BK1357" s="138"/>
      <c r="BL1357" s="138"/>
      <c r="BM1357" s="138"/>
      <c r="BN1357" s="138"/>
      <c r="BO1357" s="138"/>
      <c r="BP1357" s="138"/>
      <c r="BQ1357" s="138"/>
      <c r="BR1357" s="138"/>
      <c r="BS1357" s="138"/>
      <c r="BT1357" s="138"/>
      <c r="BU1357" s="138"/>
      <c r="BV1357" s="138"/>
      <c r="BW1357" s="138"/>
      <c r="BX1357" s="138"/>
      <c r="BY1357" s="138"/>
      <c r="BZ1357" s="138"/>
      <c r="CA1357" s="138"/>
      <c r="CB1357" s="138"/>
      <c r="CC1357" s="138"/>
      <c r="CD1357" s="138"/>
      <c r="CE1357" s="138"/>
      <c r="CF1357" s="138"/>
      <c r="CG1357" s="138"/>
      <c r="CH1357" s="138"/>
      <c r="CI1357" s="138"/>
      <c r="CJ1357" s="138"/>
      <c r="CK1357" s="138"/>
      <c r="CL1357" s="138"/>
      <c r="CM1357" s="138"/>
      <c r="CN1357" s="138"/>
      <c r="CO1357" s="138"/>
      <c r="CP1357" s="138"/>
      <c r="CQ1357" s="138"/>
      <c r="CR1357" s="138"/>
      <c r="CS1357" s="138"/>
      <c r="CT1357" s="138"/>
      <c r="CU1357" s="138"/>
      <c r="CV1357" s="138"/>
      <c r="CW1357" s="138"/>
      <c r="CX1357" s="138"/>
      <c r="CY1357" s="138"/>
      <c r="CZ1357" s="138"/>
      <c r="DA1357" s="138"/>
      <c r="DB1357" s="138"/>
      <c r="DC1357" s="138"/>
      <c r="DD1357" s="138"/>
      <c r="DE1357" s="138"/>
      <c r="DF1357" s="138"/>
      <c r="DG1357" s="138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6"/>
      <c r="DX1357" s="6"/>
      <c r="DY1357" s="6"/>
      <c r="DZ1357" s="6"/>
      <c r="EA1357" s="6"/>
      <c r="EB1357" s="6"/>
      <c r="EC1357" s="6"/>
      <c r="ED1357" s="6"/>
      <c r="EE1357" s="6"/>
      <c r="EF1357" s="6"/>
      <c r="EG1357" s="6"/>
      <c r="EH1357" s="6"/>
    </row>
    <row r="1358" spans="1:138" s="173" customFormat="1" ht="12.75" customHeight="1" x14ac:dyDescent="0.2">
      <c r="A1358" s="26">
        <v>1542</v>
      </c>
      <c r="B1358" s="26"/>
      <c r="C1358" s="26"/>
      <c r="D1358" s="26"/>
      <c r="E1358" s="26"/>
      <c r="F1358" s="26"/>
      <c r="G1358" s="43"/>
      <c r="H1358" s="42"/>
      <c r="I1358" s="26"/>
      <c r="J1358" s="26"/>
      <c r="K1358" s="26"/>
      <c r="L1358" s="45"/>
      <c r="M1358" s="49"/>
      <c r="N1358" s="60"/>
      <c r="O1358" s="5"/>
      <c r="P1358" s="18"/>
      <c r="Q1358" s="4"/>
      <c r="R1358" s="19"/>
      <c r="S1358" s="4"/>
      <c r="T1358" s="4"/>
      <c r="U1358" s="21"/>
      <c r="V1358" s="21"/>
      <c r="W1358" s="21"/>
      <c r="X1358" s="21"/>
      <c r="Y1358" s="21"/>
      <c r="Z1358" s="4"/>
      <c r="AB1358" s="138"/>
      <c r="AC1358" s="138"/>
      <c r="AD1358" s="138"/>
      <c r="AE1358" s="138"/>
      <c r="AF1358" s="138"/>
      <c r="AG1358" s="138"/>
      <c r="AH1358" s="138"/>
      <c r="AI1358" s="138"/>
      <c r="AJ1358" s="138"/>
      <c r="AK1358" s="138"/>
      <c r="AL1358" s="138"/>
      <c r="AM1358" s="138"/>
      <c r="AN1358" s="138"/>
      <c r="AO1358" s="138"/>
      <c r="AP1358" s="138"/>
      <c r="AQ1358" s="138"/>
      <c r="AR1358" s="138"/>
      <c r="AS1358" s="138"/>
      <c r="AT1358" s="138"/>
      <c r="AU1358" s="138"/>
      <c r="AV1358" s="138"/>
      <c r="AW1358" s="138"/>
      <c r="AX1358" s="138"/>
      <c r="AY1358" s="138"/>
      <c r="AZ1358" s="138"/>
      <c r="BA1358" s="138"/>
      <c r="BB1358" s="138"/>
      <c r="BC1358" s="138"/>
      <c r="BD1358" s="138"/>
      <c r="BE1358" s="138"/>
      <c r="BF1358" s="138"/>
      <c r="BG1358" s="138"/>
      <c r="BH1358" s="138"/>
      <c r="BI1358" s="138"/>
      <c r="BJ1358" s="138"/>
      <c r="BK1358" s="138"/>
      <c r="BL1358" s="138"/>
      <c r="BM1358" s="138"/>
      <c r="BN1358" s="138"/>
      <c r="BO1358" s="138"/>
      <c r="BP1358" s="138"/>
      <c r="BQ1358" s="138"/>
      <c r="BR1358" s="138"/>
      <c r="BS1358" s="138"/>
      <c r="BT1358" s="138"/>
      <c r="BU1358" s="138"/>
      <c r="BV1358" s="138"/>
      <c r="BW1358" s="138"/>
      <c r="BX1358" s="138"/>
      <c r="BY1358" s="138"/>
      <c r="BZ1358" s="138"/>
      <c r="CA1358" s="138"/>
      <c r="CB1358" s="138"/>
      <c r="CC1358" s="138"/>
      <c r="CD1358" s="138"/>
      <c r="CE1358" s="138"/>
      <c r="CF1358" s="138"/>
      <c r="CG1358" s="138"/>
      <c r="CH1358" s="138"/>
      <c r="CI1358" s="138"/>
      <c r="CJ1358" s="138"/>
      <c r="CK1358" s="138"/>
      <c r="CL1358" s="138"/>
      <c r="CM1358" s="138"/>
      <c r="CN1358" s="138"/>
      <c r="CO1358" s="138"/>
      <c r="CP1358" s="138"/>
      <c r="CQ1358" s="138"/>
      <c r="CR1358" s="138"/>
      <c r="CS1358" s="138"/>
      <c r="CT1358" s="138"/>
      <c r="CU1358" s="138"/>
      <c r="CV1358" s="138"/>
      <c r="CW1358" s="138"/>
      <c r="CX1358" s="138"/>
      <c r="CY1358" s="138"/>
      <c r="CZ1358" s="138"/>
      <c r="DA1358" s="138"/>
      <c r="DB1358" s="138"/>
      <c r="DC1358" s="138"/>
      <c r="DD1358" s="138"/>
      <c r="DE1358" s="138"/>
      <c r="DF1358" s="138"/>
      <c r="DG1358" s="138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6"/>
      <c r="DX1358" s="6"/>
      <c r="DY1358" s="6"/>
      <c r="DZ1358" s="6"/>
      <c r="EA1358" s="6"/>
      <c r="EB1358" s="6"/>
      <c r="EC1358" s="6"/>
      <c r="ED1358" s="6"/>
      <c r="EE1358" s="6"/>
      <c r="EF1358" s="6"/>
      <c r="EG1358" s="6"/>
      <c r="EH1358" s="6"/>
    </row>
    <row r="1359" spans="1:138" s="173" customFormat="1" ht="12.75" customHeight="1" x14ac:dyDescent="0.2">
      <c r="A1359" s="26">
        <v>1543</v>
      </c>
      <c r="B1359" s="26"/>
      <c r="C1359" s="26"/>
      <c r="D1359" s="26"/>
      <c r="E1359" s="26"/>
      <c r="F1359" s="26"/>
      <c r="G1359" s="43"/>
      <c r="H1359" s="42"/>
      <c r="I1359" s="26"/>
      <c r="J1359" s="26"/>
      <c r="K1359" s="26"/>
      <c r="L1359" s="45"/>
      <c r="M1359" s="49"/>
      <c r="N1359" s="60"/>
      <c r="O1359" s="5"/>
      <c r="P1359" s="18"/>
      <c r="Q1359" s="4"/>
      <c r="R1359" s="19"/>
      <c r="S1359" s="4"/>
      <c r="T1359" s="4"/>
      <c r="U1359" s="21"/>
      <c r="V1359" s="21"/>
      <c r="W1359" s="21"/>
      <c r="X1359" s="21"/>
      <c r="Y1359" s="21"/>
      <c r="Z1359" s="4"/>
      <c r="AB1359" s="138"/>
      <c r="AC1359" s="138"/>
      <c r="AD1359" s="138"/>
      <c r="AE1359" s="138"/>
      <c r="AF1359" s="138"/>
      <c r="AG1359" s="138"/>
      <c r="AH1359" s="138"/>
      <c r="AI1359" s="138"/>
      <c r="AJ1359" s="138"/>
      <c r="AK1359" s="138"/>
      <c r="AL1359" s="138"/>
      <c r="AM1359" s="138"/>
      <c r="AN1359" s="138"/>
      <c r="AO1359" s="138"/>
      <c r="AP1359" s="138"/>
      <c r="AQ1359" s="138"/>
      <c r="AR1359" s="138"/>
      <c r="AS1359" s="138"/>
      <c r="AT1359" s="138"/>
      <c r="AU1359" s="138"/>
      <c r="AV1359" s="138"/>
      <c r="AW1359" s="138"/>
      <c r="AX1359" s="138"/>
      <c r="AY1359" s="138"/>
      <c r="AZ1359" s="138"/>
      <c r="BA1359" s="138"/>
      <c r="BB1359" s="138"/>
      <c r="BC1359" s="138"/>
      <c r="BD1359" s="138"/>
      <c r="BE1359" s="138"/>
      <c r="BF1359" s="138"/>
      <c r="BG1359" s="138"/>
      <c r="BH1359" s="138"/>
      <c r="BI1359" s="138"/>
      <c r="BJ1359" s="138"/>
      <c r="BK1359" s="138"/>
      <c r="BL1359" s="138"/>
      <c r="BM1359" s="138"/>
      <c r="BN1359" s="138"/>
      <c r="BO1359" s="138"/>
      <c r="BP1359" s="138"/>
      <c r="BQ1359" s="138"/>
      <c r="BR1359" s="138"/>
      <c r="BS1359" s="138"/>
      <c r="BT1359" s="138"/>
      <c r="BU1359" s="138"/>
      <c r="BV1359" s="138"/>
      <c r="BW1359" s="138"/>
      <c r="BX1359" s="138"/>
      <c r="BY1359" s="138"/>
      <c r="BZ1359" s="138"/>
      <c r="CA1359" s="138"/>
      <c r="CB1359" s="138"/>
      <c r="CC1359" s="138"/>
      <c r="CD1359" s="138"/>
      <c r="CE1359" s="138"/>
      <c r="CF1359" s="138"/>
      <c r="CG1359" s="138"/>
      <c r="CH1359" s="138"/>
      <c r="CI1359" s="138"/>
      <c r="CJ1359" s="138"/>
      <c r="CK1359" s="138"/>
      <c r="CL1359" s="138"/>
      <c r="CM1359" s="138"/>
      <c r="CN1359" s="138"/>
      <c r="CO1359" s="138"/>
      <c r="CP1359" s="138"/>
      <c r="CQ1359" s="138"/>
      <c r="CR1359" s="138"/>
      <c r="CS1359" s="138"/>
      <c r="CT1359" s="138"/>
      <c r="CU1359" s="138"/>
      <c r="CV1359" s="138"/>
      <c r="CW1359" s="138"/>
      <c r="CX1359" s="138"/>
      <c r="CY1359" s="138"/>
      <c r="CZ1359" s="138"/>
      <c r="DA1359" s="138"/>
      <c r="DB1359" s="138"/>
      <c r="DC1359" s="138"/>
      <c r="DD1359" s="138"/>
      <c r="DE1359" s="138"/>
      <c r="DF1359" s="138"/>
      <c r="DG1359" s="138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</row>
    <row r="1360" spans="1:138" s="173" customFormat="1" ht="12.75" customHeight="1" x14ac:dyDescent="0.2">
      <c r="A1360" s="26">
        <v>1544</v>
      </c>
      <c r="B1360" s="26"/>
      <c r="C1360" s="26"/>
      <c r="D1360" s="26"/>
      <c r="E1360" s="26"/>
      <c r="F1360" s="26"/>
      <c r="G1360" s="43"/>
      <c r="H1360" s="42"/>
      <c r="I1360" s="26"/>
      <c r="J1360" s="26"/>
      <c r="K1360" s="26"/>
      <c r="L1360" s="45"/>
      <c r="M1360" s="49"/>
      <c r="N1360" s="60"/>
      <c r="O1360" s="5"/>
      <c r="P1360" s="18"/>
      <c r="Q1360" s="4"/>
      <c r="R1360" s="19"/>
      <c r="S1360" s="4"/>
      <c r="T1360" s="4"/>
      <c r="U1360" s="21"/>
      <c r="V1360" s="21"/>
      <c r="W1360" s="21"/>
      <c r="X1360" s="21"/>
      <c r="Y1360" s="21"/>
      <c r="Z1360" s="4"/>
      <c r="AB1360" s="138"/>
      <c r="AC1360" s="138"/>
      <c r="AD1360" s="138"/>
      <c r="AE1360" s="138"/>
      <c r="AF1360" s="138"/>
      <c r="AG1360" s="138"/>
      <c r="AH1360" s="138"/>
      <c r="AI1360" s="138"/>
      <c r="AJ1360" s="138"/>
      <c r="AK1360" s="138"/>
      <c r="AL1360" s="138"/>
      <c r="AM1360" s="138"/>
      <c r="AN1360" s="138"/>
      <c r="AO1360" s="138"/>
      <c r="AP1360" s="138"/>
      <c r="AQ1360" s="138"/>
      <c r="AR1360" s="138"/>
      <c r="AS1360" s="138"/>
      <c r="AT1360" s="138"/>
      <c r="AU1360" s="138"/>
      <c r="AV1360" s="138"/>
      <c r="AW1360" s="138"/>
      <c r="AX1360" s="138"/>
      <c r="AY1360" s="138"/>
      <c r="AZ1360" s="138"/>
      <c r="BA1360" s="138"/>
      <c r="BB1360" s="138"/>
      <c r="BC1360" s="138"/>
      <c r="BD1360" s="138"/>
      <c r="BE1360" s="138"/>
      <c r="BF1360" s="138"/>
      <c r="BG1360" s="138"/>
      <c r="BH1360" s="138"/>
      <c r="BI1360" s="138"/>
      <c r="BJ1360" s="138"/>
      <c r="BK1360" s="138"/>
      <c r="BL1360" s="138"/>
      <c r="BM1360" s="138"/>
      <c r="BN1360" s="138"/>
      <c r="BO1360" s="138"/>
      <c r="BP1360" s="138"/>
      <c r="BQ1360" s="138"/>
      <c r="BR1360" s="138"/>
      <c r="BS1360" s="138"/>
      <c r="BT1360" s="138"/>
      <c r="BU1360" s="138"/>
      <c r="BV1360" s="138"/>
      <c r="BW1360" s="138"/>
      <c r="BX1360" s="138"/>
      <c r="BY1360" s="138"/>
      <c r="BZ1360" s="138"/>
      <c r="CA1360" s="138"/>
      <c r="CB1360" s="138"/>
      <c r="CC1360" s="138"/>
      <c r="CD1360" s="138"/>
      <c r="CE1360" s="138"/>
      <c r="CF1360" s="138"/>
      <c r="CG1360" s="138"/>
      <c r="CH1360" s="138"/>
      <c r="CI1360" s="138"/>
      <c r="CJ1360" s="138"/>
      <c r="CK1360" s="138"/>
      <c r="CL1360" s="138"/>
      <c r="CM1360" s="138"/>
      <c r="CN1360" s="138"/>
      <c r="CO1360" s="138"/>
      <c r="CP1360" s="138"/>
      <c r="CQ1360" s="138"/>
      <c r="CR1360" s="138"/>
      <c r="CS1360" s="138"/>
      <c r="CT1360" s="138"/>
      <c r="CU1360" s="138"/>
      <c r="CV1360" s="138"/>
      <c r="CW1360" s="138"/>
      <c r="CX1360" s="138"/>
      <c r="CY1360" s="138"/>
      <c r="CZ1360" s="138"/>
      <c r="DA1360" s="138"/>
      <c r="DB1360" s="138"/>
      <c r="DC1360" s="138"/>
      <c r="DD1360" s="138"/>
      <c r="DE1360" s="138"/>
      <c r="DF1360" s="138"/>
      <c r="DG1360" s="138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6"/>
      <c r="DX1360" s="6"/>
      <c r="DY1360" s="6"/>
      <c r="DZ1360" s="6"/>
      <c r="EA1360" s="6"/>
      <c r="EB1360" s="6"/>
      <c r="EC1360" s="6"/>
      <c r="ED1360" s="6"/>
      <c r="EE1360" s="6"/>
      <c r="EF1360" s="6"/>
      <c r="EG1360" s="6"/>
      <c r="EH1360" s="6"/>
    </row>
    <row r="1361" spans="1:138" s="173" customFormat="1" ht="12.75" customHeight="1" x14ac:dyDescent="0.2">
      <c r="A1361" s="26">
        <v>1545</v>
      </c>
      <c r="B1361" s="26"/>
      <c r="C1361" s="26"/>
      <c r="D1361" s="26"/>
      <c r="E1361" s="26"/>
      <c r="F1361" s="26"/>
      <c r="G1361" s="43"/>
      <c r="H1361" s="42"/>
      <c r="I1361" s="26"/>
      <c r="J1361" s="26"/>
      <c r="K1361" s="26"/>
      <c r="L1361" s="45"/>
      <c r="M1361" s="49"/>
      <c r="N1361" s="60"/>
      <c r="O1361" s="5"/>
      <c r="P1361" s="18"/>
      <c r="Q1361" s="4"/>
      <c r="R1361" s="19"/>
      <c r="S1361" s="4"/>
      <c r="T1361" s="4"/>
      <c r="U1361" s="21"/>
      <c r="V1361" s="21"/>
      <c r="W1361" s="21"/>
      <c r="X1361" s="21"/>
      <c r="Y1361" s="21"/>
      <c r="Z1361" s="4"/>
      <c r="AB1361" s="138"/>
      <c r="AC1361" s="138"/>
      <c r="AD1361" s="138"/>
      <c r="AE1361" s="138"/>
      <c r="AF1361" s="138"/>
      <c r="AG1361" s="138"/>
      <c r="AH1361" s="138"/>
      <c r="AI1361" s="138"/>
      <c r="AJ1361" s="138"/>
      <c r="AK1361" s="138"/>
      <c r="AL1361" s="138"/>
      <c r="AM1361" s="138"/>
      <c r="AN1361" s="138"/>
      <c r="AO1361" s="138"/>
      <c r="AP1361" s="138"/>
      <c r="AQ1361" s="138"/>
      <c r="AR1361" s="138"/>
      <c r="AS1361" s="138"/>
      <c r="AT1361" s="138"/>
      <c r="AU1361" s="138"/>
      <c r="AV1361" s="138"/>
      <c r="AW1361" s="138"/>
      <c r="AX1361" s="138"/>
      <c r="AY1361" s="138"/>
      <c r="AZ1361" s="138"/>
      <c r="BA1361" s="138"/>
      <c r="BB1361" s="138"/>
      <c r="BC1361" s="138"/>
      <c r="BD1361" s="138"/>
      <c r="BE1361" s="138"/>
      <c r="BF1361" s="138"/>
      <c r="BG1361" s="138"/>
      <c r="BH1361" s="138"/>
      <c r="BI1361" s="138"/>
      <c r="BJ1361" s="138"/>
      <c r="BK1361" s="138"/>
      <c r="BL1361" s="138"/>
      <c r="BM1361" s="138"/>
      <c r="BN1361" s="138"/>
      <c r="BO1361" s="138"/>
      <c r="BP1361" s="138"/>
      <c r="BQ1361" s="138"/>
      <c r="BR1361" s="138"/>
      <c r="BS1361" s="138"/>
      <c r="BT1361" s="138"/>
      <c r="BU1361" s="138"/>
      <c r="BV1361" s="138"/>
      <c r="BW1361" s="138"/>
      <c r="BX1361" s="138"/>
      <c r="BY1361" s="138"/>
      <c r="BZ1361" s="138"/>
      <c r="CA1361" s="138"/>
      <c r="CB1361" s="138"/>
      <c r="CC1361" s="138"/>
      <c r="CD1361" s="138"/>
      <c r="CE1361" s="138"/>
      <c r="CF1361" s="138"/>
      <c r="CG1361" s="138"/>
      <c r="CH1361" s="138"/>
      <c r="CI1361" s="138"/>
      <c r="CJ1361" s="138"/>
      <c r="CK1361" s="138"/>
      <c r="CL1361" s="138"/>
      <c r="CM1361" s="138"/>
      <c r="CN1361" s="138"/>
      <c r="CO1361" s="138"/>
      <c r="CP1361" s="138"/>
      <c r="CQ1361" s="138"/>
      <c r="CR1361" s="138"/>
      <c r="CS1361" s="138"/>
      <c r="CT1361" s="138"/>
      <c r="CU1361" s="138"/>
      <c r="CV1361" s="138"/>
      <c r="CW1361" s="138"/>
      <c r="CX1361" s="138"/>
      <c r="CY1361" s="138"/>
      <c r="CZ1361" s="138"/>
      <c r="DA1361" s="138"/>
      <c r="DB1361" s="138"/>
      <c r="DC1361" s="138"/>
      <c r="DD1361" s="138"/>
      <c r="DE1361" s="138"/>
      <c r="DF1361" s="138"/>
      <c r="DG1361" s="138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6"/>
      <c r="DX1361" s="6"/>
      <c r="DY1361" s="6"/>
      <c r="DZ1361" s="6"/>
      <c r="EA1361" s="6"/>
      <c r="EB1361" s="6"/>
      <c r="EC1361" s="6"/>
      <c r="ED1361" s="6"/>
      <c r="EE1361" s="6"/>
      <c r="EF1361" s="6"/>
      <c r="EG1361" s="6"/>
      <c r="EH1361" s="6"/>
    </row>
    <row r="1362" spans="1:138" s="173" customFormat="1" ht="12.75" customHeight="1" x14ac:dyDescent="0.2">
      <c r="A1362" s="26">
        <v>1546</v>
      </c>
      <c r="B1362" s="26"/>
      <c r="C1362" s="26"/>
      <c r="D1362" s="26"/>
      <c r="E1362" s="26"/>
      <c r="F1362" s="26"/>
      <c r="G1362" s="43"/>
      <c r="H1362" s="42"/>
      <c r="I1362" s="26"/>
      <c r="J1362" s="26"/>
      <c r="K1362" s="26"/>
      <c r="L1362" s="45"/>
      <c r="M1362" s="49"/>
      <c r="N1362" s="60"/>
      <c r="O1362" s="5"/>
      <c r="P1362" s="18"/>
      <c r="Q1362" s="4"/>
      <c r="R1362" s="19"/>
      <c r="S1362" s="4"/>
      <c r="T1362" s="4"/>
      <c r="U1362" s="21"/>
      <c r="V1362" s="21"/>
      <c r="W1362" s="21"/>
      <c r="X1362" s="21"/>
      <c r="Y1362" s="21"/>
      <c r="Z1362" s="4"/>
      <c r="AB1362" s="138"/>
      <c r="AC1362" s="138"/>
      <c r="AD1362" s="138"/>
      <c r="AE1362" s="138"/>
      <c r="AF1362" s="138"/>
      <c r="AG1362" s="138"/>
      <c r="AH1362" s="138"/>
      <c r="AI1362" s="138"/>
      <c r="AJ1362" s="138"/>
      <c r="AK1362" s="138"/>
      <c r="AL1362" s="138"/>
      <c r="AM1362" s="138"/>
      <c r="AN1362" s="138"/>
      <c r="AO1362" s="138"/>
      <c r="AP1362" s="138"/>
      <c r="AQ1362" s="138"/>
      <c r="AR1362" s="138"/>
      <c r="AS1362" s="138"/>
      <c r="AT1362" s="138"/>
      <c r="AU1362" s="138"/>
      <c r="AV1362" s="138"/>
      <c r="AW1362" s="138"/>
      <c r="AX1362" s="138"/>
      <c r="AY1362" s="138"/>
      <c r="AZ1362" s="138"/>
      <c r="BA1362" s="138"/>
      <c r="BB1362" s="138"/>
      <c r="BC1362" s="138"/>
      <c r="BD1362" s="138"/>
      <c r="BE1362" s="138"/>
      <c r="BF1362" s="138"/>
      <c r="BG1362" s="138"/>
      <c r="BH1362" s="138"/>
      <c r="BI1362" s="138"/>
      <c r="BJ1362" s="138"/>
      <c r="BK1362" s="138"/>
      <c r="BL1362" s="138"/>
      <c r="BM1362" s="138"/>
      <c r="BN1362" s="138"/>
      <c r="BO1362" s="138"/>
      <c r="BP1362" s="138"/>
      <c r="BQ1362" s="138"/>
      <c r="BR1362" s="138"/>
      <c r="BS1362" s="138"/>
      <c r="BT1362" s="138"/>
      <c r="BU1362" s="138"/>
      <c r="BV1362" s="138"/>
      <c r="BW1362" s="138"/>
      <c r="BX1362" s="138"/>
      <c r="BY1362" s="138"/>
      <c r="BZ1362" s="138"/>
      <c r="CA1362" s="138"/>
      <c r="CB1362" s="138"/>
      <c r="CC1362" s="138"/>
      <c r="CD1362" s="138"/>
      <c r="CE1362" s="138"/>
      <c r="CF1362" s="138"/>
      <c r="CG1362" s="138"/>
      <c r="CH1362" s="138"/>
      <c r="CI1362" s="138"/>
      <c r="CJ1362" s="138"/>
      <c r="CK1362" s="138"/>
      <c r="CL1362" s="138"/>
      <c r="CM1362" s="138"/>
      <c r="CN1362" s="138"/>
      <c r="CO1362" s="138"/>
      <c r="CP1362" s="138"/>
      <c r="CQ1362" s="138"/>
      <c r="CR1362" s="138"/>
      <c r="CS1362" s="138"/>
      <c r="CT1362" s="138"/>
      <c r="CU1362" s="138"/>
      <c r="CV1362" s="138"/>
      <c r="CW1362" s="138"/>
      <c r="CX1362" s="138"/>
      <c r="CY1362" s="138"/>
      <c r="CZ1362" s="138"/>
      <c r="DA1362" s="138"/>
      <c r="DB1362" s="138"/>
      <c r="DC1362" s="138"/>
      <c r="DD1362" s="138"/>
      <c r="DE1362" s="138"/>
      <c r="DF1362" s="138"/>
      <c r="DG1362" s="138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6"/>
      <c r="DX1362" s="6"/>
      <c r="DY1362" s="6"/>
      <c r="DZ1362" s="6"/>
      <c r="EA1362" s="6"/>
      <c r="EB1362" s="6"/>
      <c r="EC1362" s="6"/>
      <c r="ED1362" s="6"/>
      <c r="EE1362" s="6"/>
      <c r="EF1362" s="6"/>
      <c r="EG1362" s="6"/>
      <c r="EH1362" s="6"/>
    </row>
    <row r="1363" spans="1:138" s="173" customFormat="1" ht="12.75" customHeight="1" x14ac:dyDescent="0.2">
      <c r="A1363" s="26">
        <v>1547</v>
      </c>
      <c r="B1363" s="26"/>
      <c r="C1363" s="26"/>
      <c r="D1363" s="26"/>
      <c r="E1363" s="26"/>
      <c r="F1363" s="26"/>
      <c r="G1363" s="43"/>
      <c r="H1363" s="42"/>
      <c r="I1363" s="26"/>
      <c r="J1363" s="26"/>
      <c r="K1363" s="26"/>
      <c r="L1363" s="45"/>
      <c r="M1363" s="49"/>
      <c r="N1363" s="60"/>
      <c r="O1363" s="5"/>
      <c r="P1363" s="18"/>
      <c r="Q1363" s="4"/>
      <c r="R1363" s="19"/>
      <c r="S1363" s="4"/>
      <c r="T1363" s="4"/>
      <c r="U1363" s="21"/>
      <c r="V1363" s="21"/>
      <c r="W1363" s="21"/>
      <c r="X1363" s="21"/>
      <c r="Y1363" s="21"/>
      <c r="Z1363" s="4"/>
      <c r="AB1363" s="138"/>
      <c r="AC1363" s="138"/>
      <c r="AD1363" s="138"/>
      <c r="AE1363" s="138"/>
      <c r="AF1363" s="138"/>
      <c r="AG1363" s="138"/>
      <c r="AH1363" s="138"/>
      <c r="AI1363" s="138"/>
      <c r="AJ1363" s="138"/>
      <c r="AK1363" s="138"/>
      <c r="AL1363" s="138"/>
      <c r="AM1363" s="138"/>
      <c r="AN1363" s="138"/>
      <c r="AO1363" s="138"/>
      <c r="AP1363" s="138"/>
      <c r="AQ1363" s="138"/>
      <c r="AR1363" s="138"/>
      <c r="AS1363" s="138"/>
      <c r="AT1363" s="138"/>
      <c r="AU1363" s="138"/>
      <c r="AV1363" s="138"/>
      <c r="AW1363" s="138"/>
      <c r="AX1363" s="138"/>
      <c r="AY1363" s="138"/>
      <c r="AZ1363" s="138"/>
      <c r="BA1363" s="138"/>
      <c r="BB1363" s="138"/>
      <c r="BC1363" s="138"/>
      <c r="BD1363" s="138"/>
      <c r="BE1363" s="138"/>
      <c r="BF1363" s="138"/>
      <c r="BG1363" s="138"/>
      <c r="BH1363" s="138"/>
      <c r="BI1363" s="138"/>
      <c r="BJ1363" s="138"/>
      <c r="BK1363" s="138"/>
      <c r="BL1363" s="138"/>
      <c r="BM1363" s="138"/>
      <c r="BN1363" s="138"/>
      <c r="BO1363" s="138"/>
      <c r="BP1363" s="138"/>
      <c r="BQ1363" s="138"/>
      <c r="BR1363" s="138"/>
      <c r="BS1363" s="138"/>
      <c r="BT1363" s="138"/>
      <c r="BU1363" s="138"/>
      <c r="BV1363" s="138"/>
      <c r="BW1363" s="138"/>
      <c r="BX1363" s="138"/>
      <c r="BY1363" s="138"/>
      <c r="BZ1363" s="138"/>
      <c r="CA1363" s="138"/>
      <c r="CB1363" s="138"/>
      <c r="CC1363" s="138"/>
      <c r="CD1363" s="138"/>
      <c r="CE1363" s="138"/>
      <c r="CF1363" s="138"/>
      <c r="CG1363" s="138"/>
      <c r="CH1363" s="138"/>
      <c r="CI1363" s="138"/>
      <c r="CJ1363" s="138"/>
      <c r="CK1363" s="138"/>
      <c r="CL1363" s="138"/>
      <c r="CM1363" s="138"/>
      <c r="CN1363" s="138"/>
      <c r="CO1363" s="138"/>
      <c r="CP1363" s="138"/>
      <c r="CQ1363" s="138"/>
      <c r="CR1363" s="138"/>
      <c r="CS1363" s="138"/>
      <c r="CT1363" s="138"/>
      <c r="CU1363" s="138"/>
      <c r="CV1363" s="138"/>
      <c r="CW1363" s="138"/>
      <c r="CX1363" s="138"/>
      <c r="CY1363" s="138"/>
      <c r="CZ1363" s="138"/>
      <c r="DA1363" s="138"/>
      <c r="DB1363" s="138"/>
      <c r="DC1363" s="138"/>
      <c r="DD1363" s="138"/>
      <c r="DE1363" s="138"/>
      <c r="DF1363" s="138"/>
      <c r="DG1363" s="138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6"/>
      <c r="DX1363" s="6"/>
      <c r="DY1363" s="6"/>
      <c r="DZ1363" s="6"/>
      <c r="EA1363" s="6"/>
      <c r="EB1363" s="6"/>
      <c r="EC1363" s="6"/>
      <c r="ED1363" s="6"/>
      <c r="EE1363" s="6"/>
      <c r="EF1363" s="6"/>
      <c r="EG1363" s="6"/>
      <c r="EH1363" s="6"/>
    </row>
    <row r="1364" spans="1:138" s="173" customFormat="1" ht="12.75" customHeight="1" x14ac:dyDescent="0.2">
      <c r="A1364" s="26">
        <v>1548</v>
      </c>
      <c r="B1364" s="26"/>
      <c r="C1364" s="26"/>
      <c r="D1364" s="26"/>
      <c r="E1364" s="26"/>
      <c r="F1364" s="26"/>
      <c r="G1364" s="43"/>
      <c r="H1364" s="42"/>
      <c r="I1364" s="26"/>
      <c r="J1364" s="26"/>
      <c r="K1364" s="26"/>
      <c r="L1364" s="45"/>
      <c r="M1364" s="49"/>
      <c r="N1364" s="60"/>
      <c r="O1364" s="5"/>
      <c r="P1364" s="18"/>
      <c r="Q1364" s="4"/>
      <c r="R1364" s="19"/>
      <c r="S1364" s="4"/>
      <c r="T1364" s="4"/>
      <c r="U1364" s="21"/>
      <c r="V1364" s="21"/>
      <c r="W1364" s="21"/>
      <c r="X1364" s="21"/>
      <c r="Y1364" s="21"/>
      <c r="Z1364" s="4"/>
      <c r="AB1364" s="138"/>
      <c r="AC1364" s="138"/>
      <c r="AD1364" s="138"/>
      <c r="AE1364" s="138"/>
      <c r="AF1364" s="138"/>
      <c r="AG1364" s="138"/>
      <c r="AH1364" s="138"/>
      <c r="AI1364" s="138"/>
      <c r="AJ1364" s="138"/>
      <c r="AK1364" s="138"/>
      <c r="AL1364" s="138"/>
      <c r="AM1364" s="138"/>
      <c r="AN1364" s="138"/>
      <c r="AO1364" s="138"/>
      <c r="AP1364" s="138"/>
      <c r="AQ1364" s="138"/>
      <c r="AR1364" s="138"/>
      <c r="AS1364" s="138"/>
      <c r="AT1364" s="138"/>
      <c r="AU1364" s="138"/>
      <c r="AV1364" s="138"/>
      <c r="AW1364" s="138"/>
      <c r="AX1364" s="138"/>
      <c r="AY1364" s="138"/>
      <c r="AZ1364" s="138"/>
      <c r="BA1364" s="138"/>
      <c r="BB1364" s="138"/>
      <c r="BC1364" s="138"/>
      <c r="BD1364" s="138"/>
      <c r="BE1364" s="138"/>
      <c r="BF1364" s="138"/>
      <c r="BG1364" s="138"/>
      <c r="BH1364" s="138"/>
      <c r="BI1364" s="138"/>
      <c r="BJ1364" s="138"/>
      <c r="BK1364" s="138"/>
      <c r="BL1364" s="138"/>
      <c r="BM1364" s="138"/>
      <c r="BN1364" s="138"/>
      <c r="BO1364" s="138"/>
      <c r="BP1364" s="138"/>
      <c r="BQ1364" s="138"/>
      <c r="BR1364" s="138"/>
      <c r="BS1364" s="138"/>
      <c r="BT1364" s="138"/>
      <c r="BU1364" s="138"/>
      <c r="BV1364" s="138"/>
      <c r="BW1364" s="138"/>
      <c r="BX1364" s="138"/>
      <c r="BY1364" s="138"/>
      <c r="BZ1364" s="138"/>
      <c r="CA1364" s="138"/>
      <c r="CB1364" s="138"/>
      <c r="CC1364" s="138"/>
      <c r="CD1364" s="138"/>
      <c r="CE1364" s="138"/>
      <c r="CF1364" s="138"/>
      <c r="CG1364" s="138"/>
      <c r="CH1364" s="138"/>
      <c r="CI1364" s="138"/>
      <c r="CJ1364" s="138"/>
      <c r="CK1364" s="138"/>
      <c r="CL1364" s="138"/>
      <c r="CM1364" s="138"/>
      <c r="CN1364" s="138"/>
      <c r="CO1364" s="138"/>
      <c r="CP1364" s="138"/>
      <c r="CQ1364" s="138"/>
      <c r="CR1364" s="138"/>
      <c r="CS1364" s="138"/>
      <c r="CT1364" s="138"/>
      <c r="CU1364" s="138"/>
      <c r="CV1364" s="138"/>
      <c r="CW1364" s="138"/>
      <c r="CX1364" s="138"/>
      <c r="CY1364" s="138"/>
      <c r="CZ1364" s="138"/>
      <c r="DA1364" s="138"/>
      <c r="DB1364" s="138"/>
      <c r="DC1364" s="138"/>
      <c r="DD1364" s="138"/>
      <c r="DE1364" s="138"/>
      <c r="DF1364" s="138"/>
      <c r="DG1364" s="138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6"/>
      <c r="DX1364" s="6"/>
      <c r="DY1364" s="6"/>
      <c r="DZ1364" s="6"/>
      <c r="EA1364" s="6"/>
      <c r="EB1364" s="6"/>
      <c r="EC1364" s="6"/>
      <c r="ED1364" s="6"/>
      <c r="EE1364" s="6"/>
      <c r="EF1364" s="6"/>
      <c r="EG1364" s="6"/>
      <c r="EH1364" s="6"/>
    </row>
    <row r="1365" spans="1:138" s="173" customFormat="1" ht="12.75" customHeight="1" x14ac:dyDescent="0.2">
      <c r="A1365" s="26">
        <v>1549</v>
      </c>
      <c r="B1365" s="26"/>
      <c r="C1365" s="26"/>
      <c r="D1365" s="26"/>
      <c r="E1365" s="26"/>
      <c r="F1365" s="26"/>
      <c r="G1365" s="43"/>
      <c r="H1365" s="42"/>
      <c r="I1365" s="26"/>
      <c r="J1365" s="26"/>
      <c r="K1365" s="26"/>
      <c r="L1365" s="45"/>
      <c r="M1365" s="49"/>
      <c r="N1365" s="60"/>
      <c r="O1365" s="5"/>
      <c r="P1365" s="18"/>
      <c r="Q1365" s="4"/>
      <c r="R1365" s="19"/>
      <c r="S1365" s="4"/>
      <c r="T1365" s="4"/>
      <c r="U1365" s="21"/>
      <c r="V1365" s="21"/>
      <c r="W1365" s="21"/>
      <c r="X1365" s="21"/>
      <c r="Y1365" s="21"/>
      <c r="Z1365" s="4"/>
      <c r="AB1365" s="138"/>
      <c r="AC1365" s="138"/>
      <c r="AD1365" s="138"/>
      <c r="AE1365" s="138"/>
      <c r="AF1365" s="138"/>
      <c r="AG1365" s="138"/>
      <c r="AH1365" s="138"/>
      <c r="AI1365" s="138"/>
      <c r="AJ1365" s="138"/>
      <c r="AK1365" s="138"/>
      <c r="AL1365" s="138"/>
      <c r="AM1365" s="138"/>
      <c r="AN1365" s="138"/>
      <c r="AO1365" s="138"/>
      <c r="AP1365" s="138"/>
      <c r="AQ1365" s="138"/>
      <c r="AR1365" s="138"/>
      <c r="AS1365" s="138"/>
      <c r="AT1365" s="138"/>
      <c r="AU1365" s="138"/>
      <c r="AV1365" s="138"/>
      <c r="AW1365" s="138"/>
      <c r="AX1365" s="138"/>
      <c r="AY1365" s="138"/>
      <c r="AZ1365" s="138"/>
      <c r="BA1365" s="138"/>
      <c r="BB1365" s="138"/>
      <c r="BC1365" s="138"/>
      <c r="BD1365" s="138"/>
      <c r="BE1365" s="138"/>
      <c r="BF1365" s="138"/>
      <c r="BG1365" s="138"/>
      <c r="BH1365" s="138"/>
      <c r="BI1365" s="138"/>
      <c r="BJ1365" s="138"/>
      <c r="BK1365" s="138"/>
      <c r="BL1365" s="138"/>
      <c r="BM1365" s="138"/>
      <c r="BN1365" s="138"/>
      <c r="BO1365" s="138"/>
      <c r="BP1365" s="138"/>
      <c r="BQ1365" s="138"/>
      <c r="BR1365" s="138"/>
      <c r="BS1365" s="138"/>
      <c r="BT1365" s="138"/>
      <c r="BU1365" s="138"/>
      <c r="BV1365" s="138"/>
      <c r="BW1365" s="138"/>
      <c r="BX1365" s="138"/>
      <c r="BY1365" s="138"/>
      <c r="BZ1365" s="138"/>
      <c r="CA1365" s="138"/>
      <c r="CB1365" s="138"/>
      <c r="CC1365" s="138"/>
      <c r="CD1365" s="138"/>
      <c r="CE1365" s="138"/>
      <c r="CF1365" s="138"/>
      <c r="CG1365" s="138"/>
      <c r="CH1365" s="138"/>
      <c r="CI1365" s="138"/>
      <c r="CJ1365" s="138"/>
      <c r="CK1365" s="138"/>
      <c r="CL1365" s="138"/>
      <c r="CM1365" s="138"/>
      <c r="CN1365" s="138"/>
      <c r="CO1365" s="138"/>
      <c r="CP1365" s="138"/>
      <c r="CQ1365" s="138"/>
      <c r="CR1365" s="138"/>
      <c r="CS1365" s="138"/>
      <c r="CT1365" s="138"/>
      <c r="CU1365" s="138"/>
      <c r="CV1365" s="138"/>
      <c r="CW1365" s="138"/>
      <c r="CX1365" s="138"/>
      <c r="CY1365" s="138"/>
      <c r="CZ1365" s="138"/>
      <c r="DA1365" s="138"/>
      <c r="DB1365" s="138"/>
      <c r="DC1365" s="138"/>
      <c r="DD1365" s="138"/>
      <c r="DE1365" s="138"/>
      <c r="DF1365" s="138"/>
      <c r="DG1365" s="138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6"/>
      <c r="DX1365" s="6"/>
      <c r="DY1365" s="6"/>
      <c r="DZ1365" s="6"/>
      <c r="EA1365" s="6"/>
      <c r="EB1365" s="6"/>
      <c r="EC1365" s="6"/>
      <c r="ED1365" s="6"/>
      <c r="EE1365" s="6"/>
      <c r="EF1365" s="6"/>
      <c r="EG1365" s="6"/>
      <c r="EH1365" s="6"/>
    </row>
    <row r="1366" spans="1:138" s="173" customFormat="1" ht="12.75" customHeight="1" x14ac:dyDescent="0.2">
      <c r="A1366" s="26">
        <v>1550</v>
      </c>
      <c r="B1366" s="26"/>
      <c r="C1366" s="26"/>
      <c r="D1366" s="26"/>
      <c r="E1366" s="26"/>
      <c r="F1366" s="26"/>
      <c r="G1366" s="43"/>
      <c r="H1366" s="42"/>
      <c r="I1366" s="26"/>
      <c r="J1366" s="26"/>
      <c r="K1366" s="26"/>
      <c r="L1366" s="45"/>
      <c r="M1366" s="49"/>
      <c r="N1366" s="60"/>
      <c r="O1366" s="5"/>
      <c r="P1366" s="18"/>
      <c r="Q1366" s="4"/>
      <c r="R1366" s="19"/>
      <c r="S1366" s="4"/>
      <c r="T1366" s="4"/>
      <c r="U1366" s="21"/>
      <c r="V1366" s="21"/>
      <c r="W1366" s="21"/>
      <c r="X1366" s="21"/>
      <c r="Y1366" s="21"/>
      <c r="Z1366" s="4"/>
      <c r="AB1366" s="138"/>
      <c r="AC1366" s="138"/>
      <c r="AD1366" s="138"/>
      <c r="AE1366" s="138"/>
      <c r="AF1366" s="138"/>
      <c r="AG1366" s="138"/>
      <c r="AH1366" s="138"/>
      <c r="AI1366" s="138"/>
      <c r="AJ1366" s="138"/>
      <c r="AK1366" s="138"/>
      <c r="AL1366" s="138"/>
      <c r="AM1366" s="138"/>
      <c r="AN1366" s="138"/>
      <c r="AO1366" s="138"/>
      <c r="AP1366" s="138"/>
      <c r="AQ1366" s="138"/>
      <c r="AR1366" s="138"/>
      <c r="AS1366" s="138"/>
      <c r="AT1366" s="138"/>
      <c r="AU1366" s="138"/>
      <c r="AV1366" s="138"/>
      <c r="AW1366" s="138"/>
      <c r="AX1366" s="138"/>
      <c r="AY1366" s="138"/>
      <c r="AZ1366" s="138"/>
      <c r="BA1366" s="138"/>
      <c r="BB1366" s="138"/>
      <c r="BC1366" s="138"/>
      <c r="BD1366" s="138"/>
      <c r="BE1366" s="138"/>
      <c r="BF1366" s="138"/>
      <c r="BG1366" s="138"/>
      <c r="BH1366" s="138"/>
      <c r="BI1366" s="138"/>
      <c r="BJ1366" s="138"/>
      <c r="BK1366" s="138"/>
      <c r="BL1366" s="138"/>
      <c r="BM1366" s="138"/>
      <c r="BN1366" s="138"/>
      <c r="BO1366" s="138"/>
      <c r="BP1366" s="138"/>
      <c r="BQ1366" s="138"/>
      <c r="BR1366" s="138"/>
      <c r="BS1366" s="138"/>
      <c r="BT1366" s="138"/>
      <c r="BU1366" s="138"/>
      <c r="BV1366" s="138"/>
      <c r="BW1366" s="138"/>
      <c r="BX1366" s="138"/>
      <c r="BY1366" s="138"/>
      <c r="BZ1366" s="138"/>
      <c r="CA1366" s="138"/>
      <c r="CB1366" s="138"/>
      <c r="CC1366" s="138"/>
      <c r="CD1366" s="138"/>
      <c r="CE1366" s="138"/>
      <c r="CF1366" s="138"/>
      <c r="CG1366" s="138"/>
      <c r="CH1366" s="138"/>
      <c r="CI1366" s="138"/>
      <c r="CJ1366" s="138"/>
      <c r="CK1366" s="138"/>
      <c r="CL1366" s="138"/>
      <c r="CM1366" s="138"/>
      <c r="CN1366" s="138"/>
      <c r="CO1366" s="138"/>
      <c r="CP1366" s="138"/>
      <c r="CQ1366" s="138"/>
      <c r="CR1366" s="138"/>
      <c r="CS1366" s="138"/>
      <c r="CT1366" s="138"/>
      <c r="CU1366" s="138"/>
      <c r="CV1366" s="138"/>
      <c r="CW1366" s="138"/>
      <c r="CX1366" s="138"/>
      <c r="CY1366" s="138"/>
      <c r="CZ1366" s="138"/>
      <c r="DA1366" s="138"/>
      <c r="DB1366" s="138"/>
      <c r="DC1366" s="138"/>
      <c r="DD1366" s="138"/>
      <c r="DE1366" s="138"/>
      <c r="DF1366" s="138"/>
      <c r="DG1366" s="138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6"/>
      <c r="DX1366" s="6"/>
      <c r="DY1366" s="6"/>
      <c r="DZ1366" s="6"/>
      <c r="EA1366" s="6"/>
      <c r="EB1366" s="6"/>
      <c r="EC1366" s="6"/>
      <c r="ED1366" s="6"/>
      <c r="EE1366" s="6"/>
      <c r="EF1366" s="6"/>
      <c r="EG1366" s="6"/>
      <c r="EH1366" s="6"/>
    </row>
    <row r="1367" spans="1:138" s="173" customFormat="1" ht="12.75" customHeight="1" x14ac:dyDescent="0.2">
      <c r="A1367" s="26">
        <v>1551</v>
      </c>
      <c r="B1367" s="26"/>
      <c r="C1367" s="26"/>
      <c r="D1367" s="26"/>
      <c r="E1367" s="26"/>
      <c r="F1367" s="26"/>
      <c r="G1367" s="43"/>
      <c r="H1367" s="42"/>
      <c r="I1367" s="26"/>
      <c r="J1367" s="26"/>
      <c r="K1367" s="26"/>
      <c r="L1367" s="45"/>
      <c r="M1367" s="49"/>
      <c r="N1367" s="60"/>
      <c r="O1367" s="5"/>
      <c r="P1367" s="18"/>
      <c r="Q1367" s="4"/>
      <c r="R1367" s="19"/>
      <c r="S1367" s="4"/>
      <c r="T1367" s="4"/>
      <c r="U1367" s="21"/>
      <c r="V1367" s="21"/>
      <c r="W1367" s="21"/>
      <c r="X1367" s="21"/>
      <c r="Y1367" s="21"/>
      <c r="Z1367" s="4"/>
      <c r="AB1367" s="138"/>
      <c r="AC1367" s="138"/>
      <c r="AD1367" s="138"/>
      <c r="AE1367" s="138"/>
      <c r="AF1367" s="138"/>
      <c r="AG1367" s="138"/>
      <c r="AH1367" s="138"/>
      <c r="AI1367" s="138"/>
      <c r="AJ1367" s="138"/>
      <c r="AK1367" s="138"/>
      <c r="AL1367" s="138"/>
      <c r="AM1367" s="138"/>
      <c r="AN1367" s="138"/>
      <c r="AO1367" s="138"/>
      <c r="AP1367" s="138"/>
      <c r="AQ1367" s="138"/>
      <c r="AR1367" s="138"/>
      <c r="AS1367" s="138"/>
      <c r="AT1367" s="138"/>
      <c r="AU1367" s="138"/>
      <c r="AV1367" s="138"/>
      <c r="AW1367" s="138"/>
      <c r="AX1367" s="138"/>
      <c r="AY1367" s="138"/>
      <c r="AZ1367" s="138"/>
      <c r="BA1367" s="138"/>
      <c r="BB1367" s="138"/>
      <c r="BC1367" s="138"/>
      <c r="BD1367" s="138"/>
      <c r="BE1367" s="138"/>
      <c r="BF1367" s="138"/>
      <c r="BG1367" s="138"/>
      <c r="BH1367" s="138"/>
      <c r="BI1367" s="138"/>
      <c r="BJ1367" s="138"/>
      <c r="BK1367" s="138"/>
      <c r="BL1367" s="138"/>
      <c r="BM1367" s="138"/>
      <c r="BN1367" s="138"/>
      <c r="BO1367" s="138"/>
      <c r="BP1367" s="138"/>
      <c r="BQ1367" s="138"/>
      <c r="BR1367" s="138"/>
      <c r="BS1367" s="138"/>
      <c r="BT1367" s="138"/>
      <c r="BU1367" s="138"/>
      <c r="BV1367" s="138"/>
      <c r="BW1367" s="138"/>
      <c r="BX1367" s="138"/>
      <c r="BY1367" s="138"/>
      <c r="BZ1367" s="138"/>
      <c r="CA1367" s="138"/>
      <c r="CB1367" s="138"/>
      <c r="CC1367" s="138"/>
      <c r="CD1367" s="138"/>
      <c r="CE1367" s="138"/>
      <c r="CF1367" s="138"/>
      <c r="CG1367" s="138"/>
      <c r="CH1367" s="138"/>
      <c r="CI1367" s="138"/>
      <c r="CJ1367" s="138"/>
      <c r="CK1367" s="138"/>
      <c r="CL1367" s="138"/>
      <c r="CM1367" s="138"/>
      <c r="CN1367" s="138"/>
      <c r="CO1367" s="138"/>
      <c r="CP1367" s="138"/>
      <c r="CQ1367" s="138"/>
      <c r="CR1367" s="138"/>
      <c r="CS1367" s="138"/>
      <c r="CT1367" s="138"/>
      <c r="CU1367" s="138"/>
      <c r="CV1367" s="138"/>
      <c r="CW1367" s="138"/>
      <c r="CX1367" s="138"/>
      <c r="CY1367" s="138"/>
      <c r="CZ1367" s="138"/>
      <c r="DA1367" s="138"/>
      <c r="DB1367" s="138"/>
      <c r="DC1367" s="138"/>
      <c r="DD1367" s="138"/>
      <c r="DE1367" s="138"/>
      <c r="DF1367" s="138"/>
      <c r="DG1367" s="138"/>
      <c r="DH1367" s="6"/>
      <c r="DI1367" s="6"/>
      <c r="DJ1367" s="6"/>
      <c r="DK1367" s="6"/>
      <c r="DL1367" s="6"/>
      <c r="DM1367" s="6"/>
      <c r="DN1367" s="6"/>
      <c r="DO1367" s="6"/>
      <c r="DP1367" s="6"/>
      <c r="DQ1367" s="6"/>
      <c r="DR1367" s="6"/>
      <c r="DS1367" s="6"/>
      <c r="DT1367" s="6"/>
      <c r="DU1367" s="6"/>
      <c r="DV1367" s="6"/>
      <c r="DW1367" s="6"/>
      <c r="DX1367" s="6"/>
      <c r="DY1367" s="6"/>
      <c r="DZ1367" s="6"/>
      <c r="EA1367" s="6"/>
      <c r="EB1367" s="6"/>
      <c r="EC1367" s="6"/>
      <c r="ED1367" s="6"/>
      <c r="EE1367" s="6"/>
      <c r="EF1367" s="6"/>
      <c r="EG1367" s="6"/>
      <c r="EH1367" s="6"/>
    </row>
    <row r="1368" spans="1:138" s="173" customFormat="1" ht="12.75" customHeight="1" x14ac:dyDescent="0.2">
      <c r="A1368" s="26">
        <v>1552</v>
      </c>
      <c r="B1368" s="26"/>
      <c r="C1368" s="26"/>
      <c r="D1368" s="26"/>
      <c r="E1368" s="26"/>
      <c r="F1368" s="26"/>
      <c r="G1368" s="43"/>
      <c r="H1368" s="42"/>
      <c r="I1368" s="26"/>
      <c r="J1368" s="26"/>
      <c r="K1368" s="26"/>
      <c r="L1368" s="45"/>
      <c r="M1368" s="49"/>
      <c r="N1368" s="60"/>
      <c r="O1368" s="5"/>
      <c r="P1368" s="18"/>
      <c r="Q1368" s="4"/>
      <c r="R1368" s="19"/>
      <c r="S1368" s="4"/>
      <c r="T1368" s="4"/>
      <c r="U1368" s="21"/>
      <c r="V1368" s="21"/>
      <c r="W1368" s="21"/>
      <c r="X1368" s="21"/>
      <c r="Y1368" s="21"/>
      <c r="Z1368" s="4"/>
      <c r="AB1368" s="138"/>
      <c r="AC1368" s="138"/>
      <c r="AD1368" s="138"/>
      <c r="AE1368" s="138"/>
      <c r="AF1368" s="138"/>
      <c r="AG1368" s="138"/>
      <c r="AH1368" s="138"/>
      <c r="AI1368" s="138"/>
      <c r="AJ1368" s="138"/>
      <c r="AK1368" s="138"/>
      <c r="AL1368" s="138"/>
      <c r="AM1368" s="138"/>
      <c r="AN1368" s="138"/>
      <c r="AO1368" s="138"/>
      <c r="AP1368" s="138"/>
      <c r="AQ1368" s="138"/>
      <c r="AR1368" s="138"/>
      <c r="AS1368" s="138"/>
      <c r="AT1368" s="138"/>
      <c r="AU1368" s="138"/>
      <c r="AV1368" s="138"/>
      <c r="AW1368" s="138"/>
      <c r="AX1368" s="138"/>
      <c r="AY1368" s="138"/>
      <c r="AZ1368" s="138"/>
      <c r="BA1368" s="138"/>
      <c r="BB1368" s="138"/>
      <c r="BC1368" s="138"/>
      <c r="BD1368" s="138"/>
      <c r="BE1368" s="138"/>
      <c r="BF1368" s="138"/>
      <c r="BG1368" s="138"/>
      <c r="BH1368" s="138"/>
      <c r="BI1368" s="138"/>
      <c r="BJ1368" s="138"/>
      <c r="BK1368" s="138"/>
      <c r="BL1368" s="138"/>
      <c r="BM1368" s="138"/>
      <c r="BN1368" s="138"/>
      <c r="BO1368" s="138"/>
      <c r="BP1368" s="138"/>
      <c r="BQ1368" s="138"/>
      <c r="BR1368" s="138"/>
      <c r="BS1368" s="138"/>
      <c r="BT1368" s="138"/>
      <c r="BU1368" s="138"/>
      <c r="BV1368" s="138"/>
      <c r="BW1368" s="138"/>
      <c r="BX1368" s="138"/>
      <c r="BY1368" s="138"/>
      <c r="BZ1368" s="138"/>
      <c r="CA1368" s="138"/>
      <c r="CB1368" s="138"/>
      <c r="CC1368" s="138"/>
      <c r="CD1368" s="138"/>
      <c r="CE1368" s="138"/>
      <c r="CF1368" s="138"/>
      <c r="CG1368" s="138"/>
      <c r="CH1368" s="138"/>
      <c r="CI1368" s="138"/>
      <c r="CJ1368" s="138"/>
      <c r="CK1368" s="138"/>
      <c r="CL1368" s="138"/>
      <c r="CM1368" s="138"/>
      <c r="CN1368" s="138"/>
      <c r="CO1368" s="138"/>
      <c r="CP1368" s="138"/>
      <c r="CQ1368" s="138"/>
      <c r="CR1368" s="138"/>
      <c r="CS1368" s="138"/>
      <c r="CT1368" s="138"/>
      <c r="CU1368" s="138"/>
      <c r="CV1368" s="138"/>
      <c r="CW1368" s="138"/>
      <c r="CX1368" s="138"/>
      <c r="CY1368" s="138"/>
      <c r="CZ1368" s="138"/>
      <c r="DA1368" s="138"/>
      <c r="DB1368" s="138"/>
      <c r="DC1368" s="138"/>
      <c r="DD1368" s="138"/>
      <c r="DE1368" s="138"/>
      <c r="DF1368" s="138"/>
      <c r="DG1368" s="138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6"/>
      <c r="DX1368" s="6"/>
      <c r="DY1368" s="6"/>
      <c r="DZ1368" s="6"/>
      <c r="EA1368" s="6"/>
      <c r="EB1368" s="6"/>
      <c r="EC1368" s="6"/>
      <c r="ED1368" s="6"/>
      <c r="EE1368" s="6"/>
      <c r="EF1368" s="6"/>
      <c r="EG1368" s="6"/>
      <c r="EH1368" s="6"/>
    </row>
    <row r="1369" spans="1:138" s="173" customFormat="1" ht="12.75" customHeight="1" x14ac:dyDescent="0.2">
      <c r="A1369" s="26">
        <v>1553</v>
      </c>
      <c r="B1369" s="26"/>
      <c r="C1369" s="26"/>
      <c r="D1369" s="26"/>
      <c r="E1369" s="26"/>
      <c r="F1369" s="26"/>
      <c r="G1369" s="43"/>
      <c r="H1369" s="42"/>
      <c r="I1369" s="26"/>
      <c r="J1369" s="26"/>
      <c r="K1369" s="26"/>
      <c r="L1369" s="45"/>
      <c r="M1369" s="49"/>
      <c r="N1369" s="60"/>
      <c r="O1369" s="5"/>
      <c r="P1369" s="18"/>
      <c r="Q1369" s="4"/>
      <c r="R1369" s="19"/>
      <c r="S1369" s="4"/>
      <c r="T1369" s="4"/>
      <c r="U1369" s="21"/>
      <c r="V1369" s="21"/>
      <c r="W1369" s="21"/>
      <c r="X1369" s="21"/>
      <c r="Y1369" s="21"/>
      <c r="Z1369" s="4"/>
      <c r="AB1369" s="138"/>
      <c r="AC1369" s="138"/>
      <c r="AD1369" s="138"/>
      <c r="AE1369" s="138"/>
      <c r="AF1369" s="138"/>
      <c r="AG1369" s="138"/>
      <c r="AH1369" s="138"/>
      <c r="AI1369" s="138"/>
      <c r="AJ1369" s="138"/>
      <c r="AK1369" s="138"/>
      <c r="AL1369" s="138"/>
      <c r="AM1369" s="138"/>
      <c r="AN1369" s="138"/>
      <c r="AO1369" s="138"/>
      <c r="AP1369" s="138"/>
      <c r="AQ1369" s="138"/>
      <c r="AR1369" s="138"/>
      <c r="AS1369" s="138"/>
      <c r="AT1369" s="138"/>
      <c r="AU1369" s="138"/>
      <c r="AV1369" s="138"/>
      <c r="AW1369" s="138"/>
      <c r="AX1369" s="138"/>
      <c r="AY1369" s="138"/>
      <c r="AZ1369" s="138"/>
      <c r="BA1369" s="138"/>
      <c r="BB1369" s="138"/>
      <c r="BC1369" s="138"/>
      <c r="BD1369" s="138"/>
      <c r="BE1369" s="138"/>
      <c r="BF1369" s="138"/>
      <c r="BG1369" s="138"/>
      <c r="BH1369" s="138"/>
      <c r="BI1369" s="138"/>
      <c r="BJ1369" s="138"/>
      <c r="BK1369" s="138"/>
      <c r="BL1369" s="138"/>
      <c r="BM1369" s="138"/>
      <c r="BN1369" s="138"/>
      <c r="BO1369" s="138"/>
      <c r="BP1369" s="138"/>
      <c r="BQ1369" s="138"/>
      <c r="BR1369" s="138"/>
      <c r="BS1369" s="138"/>
      <c r="BT1369" s="138"/>
      <c r="BU1369" s="138"/>
      <c r="BV1369" s="138"/>
      <c r="BW1369" s="138"/>
      <c r="BX1369" s="138"/>
      <c r="BY1369" s="138"/>
      <c r="BZ1369" s="138"/>
      <c r="CA1369" s="138"/>
      <c r="CB1369" s="138"/>
      <c r="CC1369" s="138"/>
      <c r="CD1369" s="138"/>
      <c r="CE1369" s="138"/>
      <c r="CF1369" s="138"/>
      <c r="CG1369" s="138"/>
      <c r="CH1369" s="138"/>
      <c r="CI1369" s="138"/>
      <c r="CJ1369" s="138"/>
      <c r="CK1369" s="138"/>
      <c r="CL1369" s="138"/>
      <c r="CM1369" s="138"/>
      <c r="CN1369" s="138"/>
      <c r="CO1369" s="138"/>
      <c r="CP1369" s="138"/>
      <c r="CQ1369" s="138"/>
      <c r="CR1369" s="138"/>
      <c r="CS1369" s="138"/>
      <c r="CT1369" s="138"/>
      <c r="CU1369" s="138"/>
      <c r="CV1369" s="138"/>
      <c r="CW1369" s="138"/>
      <c r="CX1369" s="138"/>
      <c r="CY1369" s="138"/>
      <c r="CZ1369" s="138"/>
      <c r="DA1369" s="138"/>
      <c r="DB1369" s="138"/>
      <c r="DC1369" s="138"/>
      <c r="DD1369" s="138"/>
      <c r="DE1369" s="138"/>
      <c r="DF1369" s="138"/>
      <c r="DG1369" s="138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</row>
    <row r="1370" spans="1:138" s="173" customFormat="1" ht="12.75" customHeight="1" x14ac:dyDescent="0.2">
      <c r="A1370" s="26">
        <v>1554</v>
      </c>
      <c r="B1370" s="26"/>
      <c r="C1370" s="26"/>
      <c r="D1370" s="26"/>
      <c r="E1370" s="26"/>
      <c r="F1370" s="26"/>
      <c r="G1370" s="43"/>
      <c r="H1370" s="42"/>
      <c r="I1370" s="26"/>
      <c r="J1370" s="26"/>
      <c r="K1370" s="26"/>
      <c r="L1370" s="45"/>
      <c r="M1370" s="49"/>
      <c r="N1370" s="60"/>
      <c r="O1370" s="5"/>
      <c r="P1370" s="18"/>
      <c r="Q1370" s="4"/>
      <c r="R1370" s="19"/>
      <c r="S1370" s="4"/>
      <c r="T1370" s="4"/>
      <c r="U1370" s="21"/>
      <c r="V1370" s="21"/>
      <c r="W1370" s="21"/>
      <c r="X1370" s="21"/>
      <c r="Y1370" s="21"/>
      <c r="Z1370" s="4"/>
      <c r="AB1370" s="138"/>
      <c r="AC1370" s="138"/>
      <c r="AD1370" s="138"/>
      <c r="AE1370" s="138"/>
      <c r="AF1370" s="138"/>
      <c r="AG1370" s="138"/>
      <c r="AH1370" s="138"/>
      <c r="AI1370" s="138"/>
      <c r="AJ1370" s="138"/>
      <c r="AK1370" s="138"/>
      <c r="AL1370" s="138"/>
      <c r="AM1370" s="138"/>
      <c r="AN1370" s="138"/>
      <c r="AO1370" s="138"/>
      <c r="AP1370" s="138"/>
      <c r="AQ1370" s="138"/>
      <c r="AR1370" s="138"/>
      <c r="AS1370" s="138"/>
      <c r="AT1370" s="138"/>
      <c r="AU1370" s="138"/>
      <c r="AV1370" s="138"/>
      <c r="AW1370" s="138"/>
      <c r="AX1370" s="138"/>
      <c r="AY1370" s="138"/>
      <c r="AZ1370" s="138"/>
      <c r="BA1370" s="138"/>
      <c r="BB1370" s="138"/>
      <c r="BC1370" s="138"/>
      <c r="BD1370" s="138"/>
      <c r="BE1370" s="138"/>
      <c r="BF1370" s="138"/>
      <c r="BG1370" s="138"/>
      <c r="BH1370" s="138"/>
      <c r="BI1370" s="138"/>
      <c r="BJ1370" s="138"/>
      <c r="BK1370" s="138"/>
      <c r="BL1370" s="138"/>
      <c r="BM1370" s="138"/>
      <c r="BN1370" s="138"/>
      <c r="BO1370" s="138"/>
      <c r="BP1370" s="138"/>
      <c r="BQ1370" s="138"/>
      <c r="BR1370" s="138"/>
      <c r="BS1370" s="138"/>
      <c r="BT1370" s="138"/>
      <c r="BU1370" s="138"/>
      <c r="BV1370" s="138"/>
      <c r="BW1370" s="138"/>
      <c r="BX1370" s="138"/>
      <c r="BY1370" s="138"/>
      <c r="BZ1370" s="138"/>
      <c r="CA1370" s="138"/>
      <c r="CB1370" s="138"/>
      <c r="CC1370" s="138"/>
      <c r="CD1370" s="138"/>
      <c r="CE1370" s="138"/>
      <c r="CF1370" s="138"/>
      <c r="CG1370" s="138"/>
      <c r="CH1370" s="138"/>
      <c r="CI1370" s="138"/>
      <c r="CJ1370" s="138"/>
      <c r="CK1370" s="138"/>
      <c r="CL1370" s="138"/>
      <c r="CM1370" s="138"/>
      <c r="CN1370" s="138"/>
      <c r="CO1370" s="138"/>
      <c r="CP1370" s="138"/>
      <c r="CQ1370" s="138"/>
      <c r="CR1370" s="138"/>
      <c r="CS1370" s="138"/>
      <c r="CT1370" s="138"/>
      <c r="CU1370" s="138"/>
      <c r="CV1370" s="138"/>
      <c r="CW1370" s="138"/>
      <c r="CX1370" s="138"/>
      <c r="CY1370" s="138"/>
      <c r="CZ1370" s="138"/>
      <c r="DA1370" s="138"/>
      <c r="DB1370" s="138"/>
      <c r="DC1370" s="138"/>
      <c r="DD1370" s="138"/>
      <c r="DE1370" s="138"/>
      <c r="DF1370" s="138"/>
      <c r="DG1370" s="138"/>
      <c r="DH1370" s="6"/>
      <c r="DI1370" s="6"/>
      <c r="DJ1370" s="6"/>
      <c r="DK1370" s="6"/>
      <c r="DL1370" s="6"/>
      <c r="DM1370" s="6"/>
      <c r="DN1370" s="6"/>
      <c r="DO1370" s="6"/>
      <c r="DP1370" s="6"/>
      <c r="DQ1370" s="6"/>
      <c r="DR1370" s="6"/>
      <c r="DS1370" s="6"/>
      <c r="DT1370" s="6"/>
      <c r="DU1370" s="6"/>
      <c r="DV1370" s="6"/>
      <c r="DW1370" s="6"/>
      <c r="DX1370" s="6"/>
      <c r="DY1370" s="6"/>
      <c r="DZ1370" s="6"/>
      <c r="EA1370" s="6"/>
      <c r="EB1370" s="6"/>
      <c r="EC1370" s="6"/>
      <c r="ED1370" s="6"/>
      <c r="EE1370" s="6"/>
      <c r="EF1370" s="6"/>
      <c r="EG1370" s="6"/>
      <c r="EH1370" s="6"/>
    </row>
    <row r="1371" spans="1:138" s="173" customFormat="1" ht="12.75" customHeight="1" x14ac:dyDescent="0.2">
      <c r="A1371" s="26">
        <v>1555</v>
      </c>
      <c r="B1371" s="26"/>
      <c r="C1371" s="26"/>
      <c r="D1371" s="26"/>
      <c r="E1371" s="26"/>
      <c r="F1371" s="26"/>
      <c r="G1371" s="43"/>
      <c r="H1371" s="42"/>
      <c r="I1371" s="26"/>
      <c r="J1371" s="26"/>
      <c r="K1371" s="26"/>
      <c r="L1371" s="45"/>
      <c r="M1371" s="49"/>
      <c r="N1371" s="60"/>
      <c r="O1371" s="5"/>
      <c r="P1371" s="18"/>
      <c r="Q1371" s="4"/>
      <c r="R1371" s="19"/>
      <c r="S1371" s="4"/>
      <c r="T1371" s="4"/>
      <c r="U1371" s="21"/>
      <c r="V1371" s="21"/>
      <c r="W1371" s="21"/>
      <c r="X1371" s="21"/>
      <c r="Y1371" s="21"/>
      <c r="Z1371" s="4"/>
      <c r="AB1371" s="138"/>
      <c r="AC1371" s="138"/>
      <c r="AD1371" s="138"/>
      <c r="AE1371" s="138"/>
      <c r="AF1371" s="138"/>
      <c r="AG1371" s="138"/>
      <c r="AH1371" s="138"/>
      <c r="AI1371" s="138"/>
      <c r="AJ1371" s="138"/>
      <c r="AK1371" s="138"/>
      <c r="AL1371" s="138"/>
      <c r="AM1371" s="138"/>
      <c r="AN1371" s="138"/>
      <c r="AO1371" s="138"/>
      <c r="AP1371" s="138"/>
      <c r="AQ1371" s="138"/>
      <c r="AR1371" s="138"/>
      <c r="AS1371" s="138"/>
      <c r="AT1371" s="138"/>
      <c r="AU1371" s="138"/>
      <c r="AV1371" s="138"/>
      <c r="AW1371" s="138"/>
      <c r="AX1371" s="138"/>
      <c r="AY1371" s="138"/>
      <c r="AZ1371" s="138"/>
      <c r="BA1371" s="138"/>
      <c r="BB1371" s="138"/>
      <c r="BC1371" s="138"/>
      <c r="BD1371" s="138"/>
      <c r="BE1371" s="138"/>
      <c r="BF1371" s="138"/>
      <c r="BG1371" s="138"/>
      <c r="BH1371" s="138"/>
      <c r="BI1371" s="138"/>
      <c r="BJ1371" s="138"/>
      <c r="BK1371" s="138"/>
      <c r="BL1371" s="138"/>
      <c r="BM1371" s="138"/>
      <c r="BN1371" s="138"/>
      <c r="BO1371" s="138"/>
      <c r="BP1371" s="138"/>
      <c r="BQ1371" s="138"/>
      <c r="BR1371" s="138"/>
      <c r="BS1371" s="138"/>
      <c r="BT1371" s="138"/>
      <c r="BU1371" s="138"/>
      <c r="BV1371" s="138"/>
      <c r="BW1371" s="138"/>
      <c r="BX1371" s="138"/>
      <c r="BY1371" s="138"/>
      <c r="BZ1371" s="138"/>
      <c r="CA1371" s="138"/>
      <c r="CB1371" s="138"/>
      <c r="CC1371" s="138"/>
      <c r="CD1371" s="138"/>
      <c r="CE1371" s="138"/>
      <c r="CF1371" s="138"/>
      <c r="CG1371" s="138"/>
      <c r="CH1371" s="138"/>
      <c r="CI1371" s="138"/>
      <c r="CJ1371" s="138"/>
      <c r="CK1371" s="138"/>
      <c r="CL1371" s="138"/>
      <c r="CM1371" s="138"/>
      <c r="CN1371" s="138"/>
      <c r="CO1371" s="138"/>
      <c r="CP1371" s="138"/>
      <c r="CQ1371" s="138"/>
      <c r="CR1371" s="138"/>
      <c r="CS1371" s="138"/>
      <c r="CT1371" s="138"/>
      <c r="CU1371" s="138"/>
      <c r="CV1371" s="138"/>
      <c r="CW1371" s="138"/>
      <c r="CX1371" s="138"/>
      <c r="CY1371" s="138"/>
      <c r="CZ1371" s="138"/>
      <c r="DA1371" s="138"/>
      <c r="DB1371" s="138"/>
      <c r="DC1371" s="138"/>
      <c r="DD1371" s="138"/>
      <c r="DE1371" s="138"/>
      <c r="DF1371" s="138"/>
      <c r="DG1371" s="138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6"/>
      <c r="DX1371" s="6"/>
      <c r="DY1371" s="6"/>
      <c r="DZ1371" s="6"/>
      <c r="EA1371" s="6"/>
      <c r="EB1371" s="6"/>
      <c r="EC1371" s="6"/>
      <c r="ED1371" s="6"/>
      <c r="EE1371" s="6"/>
      <c r="EF1371" s="6"/>
      <c r="EG1371" s="6"/>
      <c r="EH1371" s="6"/>
    </row>
    <row r="1372" spans="1:138" s="173" customFormat="1" ht="12.75" customHeight="1" x14ac:dyDescent="0.2">
      <c r="A1372" s="26">
        <v>1556</v>
      </c>
      <c r="B1372" s="26"/>
      <c r="C1372" s="26"/>
      <c r="D1372" s="26"/>
      <c r="E1372" s="26"/>
      <c r="F1372" s="26"/>
      <c r="G1372" s="43"/>
      <c r="H1372" s="42"/>
      <c r="I1372" s="26"/>
      <c r="J1372" s="26"/>
      <c r="K1372" s="26"/>
      <c r="L1372" s="45"/>
      <c r="M1372" s="49"/>
      <c r="N1372" s="60"/>
      <c r="O1372" s="5"/>
      <c r="P1372" s="18"/>
      <c r="Q1372" s="4"/>
      <c r="R1372" s="19"/>
      <c r="S1372" s="4"/>
      <c r="T1372" s="4"/>
      <c r="U1372" s="21"/>
      <c r="V1372" s="21"/>
      <c r="W1372" s="21"/>
      <c r="X1372" s="21"/>
      <c r="Y1372" s="21"/>
      <c r="Z1372" s="4"/>
      <c r="AB1372" s="138"/>
      <c r="AC1372" s="138"/>
      <c r="AD1372" s="138"/>
      <c r="AE1372" s="138"/>
      <c r="AF1372" s="138"/>
      <c r="AG1372" s="138"/>
      <c r="AH1372" s="138"/>
      <c r="AI1372" s="138"/>
      <c r="AJ1372" s="138"/>
      <c r="AK1372" s="138"/>
      <c r="AL1372" s="138"/>
      <c r="AM1372" s="138"/>
      <c r="AN1372" s="138"/>
      <c r="AO1372" s="138"/>
      <c r="AP1372" s="138"/>
      <c r="AQ1372" s="138"/>
      <c r="AR1372" s="138"/>
      <c r="AS1372" s="138"/>
      <c r="AT1372" s="138"/>
      <c r="AU1372" s="138"/>
      <c r="AV1372" s="138"/>
      <c r="AW1372" s="138"/>
      <c r="AX1372" s="138"/>
      <c r="AY1372" s="138"/>
      <c r="AZ1372" s="138"/>
      <c r="BA1372" s="138"/>
      <c r="BB1372" s="138"/>
      <c r="BC1372" s="138"/>
      <c r="BD1372" s="138"/>
      <c r="BE1372" s="138"/>
      <c r="BF1372" s="138"/>
      <c r="BG1372" s="138"/>
      <c r="BH1372" s="138"/>
      <c r="BI1372" s="138"/>
      <c r="BJ1372" s="138"/>
      <c r="BK1372" s="138"/>
      <c r="BL1372" s="138"/>
      <c r="BM1372" s="138"/>
      <c r="BN1372" s="138"/>
      <c r="BO1372" s="138"/>
      <c r="BP1372" s="138"/>
      <c r="BQ1372" s="138"/>
      <c r="BR1372" s="138"/>
      <c r="BS1372" s="138"/>
      <c r="BT1372" s="138"/>
      <c r="BU1372" s="138"/>
      <c r="BV1372" s="138"/>
      <c r="BW1372" s="138"/>
      <c r="BX1372" s="138"/>
      <c r="BY1372" s="138"/>
      <c r="BZ1372" s="138"/>
      <c r="CA1372" s="138"/>
      <c r="CB1372" s="138"/>
      <c r="CC1372" s="138"/>
      <c r="CD1372" s="138"/>
      <c r="CE1372" s="138"/>
      <c r="CF1372" s="138"/>
      <c r="CG1372" s="138"/>
      <c r="CH1372" s="138"/>
      <c r="CI1372" s="138"/>
      <c r="CJ1372" s="138"/>
      <c r="CK1372" s="138"/>
      <c r="CL1372" s="138"/>
      <c r="CM1372" s="138"/>
      <c r="CN1372" s="138"/>
      <c r="CO1372" s="138"/>
      <c r="CP1372" s="138"/>
      <c r="CQ1372" s="138"/>
      <c r="CR1372" s="138"/>
      <c r="CS1372" s="138"/>
      <c r="CT1372" s="138"/>
      <c r="CU1372" s="138"/>
      <c r="CV1372" s="138"/>
      <c r="CW1372" s="138"/>
      <c r="CX1372" s="138"/>
      <c r="CY1372" s="138"/>
      <c r="CZ1372" s="138"/>
      <c r="DA1372" s="138"/>
      <c r="DB1372" s="138"/>
      <c r="DC1372" s="138"/>
      <c r="DD1372" s="138"/>
      <c r="DE1372" s="138"/>
      <c r="DF1372" s="138"/>
      <c r="DG1372" s="138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6"/>
      <c r="DX1372" s="6"/>
      <c r="DY1372" s="6"/>
      <c r="DZ1372" s="6"/>
      <c r="EA1372" s="6"/>
      <c r="EB1372" s="6"/>
      <c r="EC1372" s="6"/>
      <c r="ED1372" s="6"/>
      <c r="EE1372" s="6"/>
      <c r="EF1372" s="6"/>
      <c r="EG1372" s="6"/>
      <c r="EH1372" s="6"/>
    </row>
    <row r="1373" spans="1:138" s="173" customFormat="1" ht="12.75" customHeight="1" x14ac:dyDescent="0.2">
      <c r="A1373" s="26">
        <v>1557</v>
      </c>
      <c r="B1373" s="26"/>
      <c r="C1373" s="26"/>
      <c r="D1373" s="26"/>
      <c r="E1373" s="26"/>
      <c r="F1373" s="26"/>
      <c r="G1373" s="43"/>
      <c r="H1373" s="42"/>
      <c r="I1373" s="26"/>
      <c r="J1373" s="26"/>
      <c r="K1373" s="26"/>
      <c r="L1373" s="45"/>
      <c r="M1373" s="49"/>
      <c r="N1373" s="60"/>
      <c r="O1373" s="5"/>
      <c r="P1373" s="18"/>
      <c r="Q1373" s="4"/>
      <c r="R1373" s="19"/>
      <c r="S1373" s="4"/>
      <c r="T1373" s="4"/>
      <c r="U1373" s="21"/>
      <c r="V1373" s="21"/>
      <c r="W1373" s="21"/>
      <c r="X1373" s="21"/>
      <c r="Y1373" s="21"/>
      <c r="Z1373" s="4"/>
      <c r="AB1373" s="138"/>
      <c r="AC1373" s="138"/>
      <c r="AD1373" s="138"/>
      <c r="AE1373" s="138"/>
      <c r="AF1373" s="138"/>
      <c r="AG1373" s="138"/>
      <c r="AH1373" s="138"/>
      <c r="AI1373" s="138"/>
      <c r="AJ1373" s="138"/>
      <c r="AK1373" s="138"/>
      <c r="AL1373" s="138"/>
      <c r="AM1373" s="138"/>
      <c r="AN1373" s="138"/>
      <c r="AO1373" s="138"/>
      <c r="AP1373" s="138"/>
      <c r="AQ1373" s="138"/>
      <c r="AR1373" s="138"/>
      <c r="AS1373" s="138"/>
      <c r="AT1373" s="138"/>
      <c r="AU1373" s="138"/>
      <c r="AV1373" s="138"/>
      <c r="AW1373" s="138"/>
      <c r="AX1373" s="138"/>
      <c r="AY1373" s="138"/>
      <c r="AZ1373" s="138"/>
      <c r="BA1373" s="138"/>
      <c r="BB1373" s="138"/>
      <c r="BC1373" s="138"/>
      <c r="BD1373" s="138"/>
      <c r="BE1373" s="138"/>
      <c r="BF1373" s="138"/>
      <c r="BG1373" s="138"/>
      <c r="BH1373" s="138"/>
      <c r="BI1373" s="138"/>
      <c r="BJ1373" s="138"/>
      <c r="BK1373" s="138"/>
      <c r="BL1373" s="138"/>
      <c r="BM1373" s="138"/>
      <c r="BN1373" s="138"/>
      <c r="BO1373" s="138"/>
      <c r="BP1373" s="138"/>
      <c r="BQ1373" s="138"/>
      <c r="BR1373" s="138"/>
      <c r="BS1373" s="138"/>
      <c r="BT1373" s="138"/>
      <c r="BU1373" s="138"/>
      <c r="BV1373" s="138"/>
      <c r="BW1373" s="138"/>
      <c r="BX1373" s="138"/>
      <c r="BY1373" s="138"/>
      <c r="BZ1373" s="138"/>
      <c r="CA1373" s="138"/>
      <c r="CB1373" s="138"/>
      <c r="CC1373" s="138"/>
      <c r="CD1373" s="138"/>
      <c r="CE1373" s="138"/>
      <c r="CF1373" s="138"/>
      <c r="CG1373" s="138"/>
      <c r="CH1373" s="138"/>
      <c r="CI1373" s="138"/>
      <c r="CJ1373" s="138"/>
      <c r="CK1373" s="138"/>
      <c r="CL1373" s="138"/>
      <c r="CM1373" s="138"/>
      <c r="CN1373" s="138"/>
      <c r="CO1373" s="138"/>
      <c r="CP1373" s="138"/>
      <c r="CQ1373" s="138"/>
      <c r="CR1373" s="138"/>
      <c r="CS1373" s="138"/>
      <c r="CT1373" s="138"/>
      <c r="CU1373" s="138"/>
      <c r="CV1373" s="138"/>
      <c r="CW1373" s="138"/>
      <c r="CX1373" s="138"/>
      <c r="CY1373" s="138"/>
      <c r="CZ1373" s="138"/>
      <c r="DA1373" s="138"/>
      <c r="DB1373" s="138"/>
      <c r="DC1373" s="138"/>
      <c r="DD1373" s="138"/>
      <c r="DE1373" s="138"/>
      <c r="DF1373" s="138"/>
      <c r="DG1373" s="138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6"/>
      <c r="DX1373" s="6"/>
      <c r="DY1373" s="6"/>
      <c r="DZ1373" s="6"/>
      <c r="EA1373" s="6"/>
      <c r="EB1373" s="6"/>
      <c r="EC1373" s="6"/>
      <c r="ED1373" s="6"/>
      <c r="EE1373" s="6"/>
      <c r="EF1373" s="6"/>
      <c r="EG1373" s="6"/>
      <c r="EH1373" s="6"/>
    </row>
    <row r="1374" spans="1:138" s="173" customFormat="1" ht="12.75" customHeight="1" x14ac:dyDescent="0.2">
      <c r="A1374" s="26">
        <v>1558</v>
      </c>
      <c r="B1374" s="26"/>
      <c r="C1374" s="26"/>
      <c r="D1374" s="26"/>
      <c r="E1374" s="26"/>
      <c r="F1374" s="26"/>
      <c r="G1374" s="43"/>
      <c r="H1374" s="42"/>
      <c r="I1374" s="26"/>
      <c r="J1374" s="26"/>
      <c r="K1374" s="26"/>
      <c r="L1374" s="45"/>
      <c r="M1374" s="49"/>
      <c r="N1374" s="60"/>
      <c r="O1374" s="5"/>
      <c r="P1374" s="18"/>
      <c r="Q1374" s="4"/>
      <c r="R1374" s="19"/>
      <c r="S1374" s="4"/>
      <c r="T1374" s="4"/>
      <c r="U1374" s="21"/>
      <c r="V1374" s="21"/>
      <c r="W1374" s="21"/>
      <c r="X1374" s="21"/>
      <c r="Y1374" s="21"/>
      <c r="Z1374" s="4"/>
      <c r="AB1374" s="138"/>
      <c r="AC1374" s="138"/>
      <c r="AD1374" s="138"/>
      <c r="AE1374" s="138"/>
      <c r="AF1374" s="138"/>
      <c r="AG1374" s="138"/>
      <c r="AH1374" s="138"/>
      <c r="AI1374" s="138"/>
      <c r="AJ1374" s="138"/>
      <c r="AK1374" s="138"/>
      <c r="AL1374" s="138"/>
      <c r="AM1374" s="138"/>
      <c r="AN1374" s="138"/>
      <c r="AO1374" s="138"/>
      <c r="AP1374" s="138"/>
      <c r="AQ1374" s="138"/>
      <c r="AR1374" s="138"/>
      <c r="AS1374" s="138"/>
      <c r="AT1374" s="138"/>
      <c r="AU1374" s="138"/>
      <c r="AV1374" s="138"/>
      <c r="AW1374" s="138"/>
      <c r="AX1374" s="138"/>
      <c r="AY1374" s="138"/>
      <c r="AZ1374" s="138"/>
      <c r="BA1374" s="138"/>
      <c r="BB1374" s="138"/>
      <c r="BC1374" s="138"/>
      <c r="BD1374" s="138"/>
      <c r="BE1374" s="138"/>
      <c r="BF1374" s="138"/>
      <c r="BG1374" s="138"/>
      <c r="BH1374" s="138"/>
      <c r="BI1374" s="138"/>
      <c r="BJ1374" s="138"/>
      <c r="BK1374" s="138"/>
      <c r="BL1374" s="138"/>
      <c r="BM1374" s="138"/>
      <c r="BN1374" s="138"/>
      <c r="BO1374" s="138"/>
      <c r="BP1374" s="138"/>
      <c r="BQ1374" s="138"/>
      <c r="BR1374" s="138"/>
      <c r="BS1374" s="138"/>
      <c r="BT1374" s="138"/>
      <c r="BU1374" s="138"/>
      <c r="BV1374" s="138"/>
      <c r="BW1374" s="138"/>
      <c r="BX1374" s="138"/>
      <c r="BY1374" s="138"/>
      <c r="BZ1374" s="138"/>
      <c r="CA1374" s="138"/>
      <c r="CB1374" s="138"/>
      <c r="CC1374" s="138"/>
      <c r="CD1374" s="138"/>
      <c r="CE1374" s="138"/>
      <c r="CF1374" s="138"/>
      <c r="CG1374" s="138"/>
      <c r="CH1374" s="138"/>
      <c r="CI1374" s="138"/>
      <c r="CJ1374" s="138"/>
      <c r="CK1374" s="138"/>
      <c r="CL1374" s="138"/>
      <c r="CM1374" s="138"/>
      <c r="CN1374" s="138"/>
      <c r="CO1374" s="138"/>
      <c r="CP1374" s="138"/>
      <c r="CQ1374" s="138"/>
      <c r="CR1374" s="138"/>
      <c r="CS1374" s="138"/>
      <c r="CT1374" s="138"/>
      <c r="CU1374" s="138"/>
      <c r="CV1374" s="138"/>
      <c r="CW1374" s="138"/>
      <c r="CX1374" s="138"/>
      <c r="CY1374" s="138"/>
      <c r="CZ1374" s="138"/>
      <c r="DA1374" s="138"/>
      <c r="DB1374" s="138"/>
      <c r="DC1374" s="138"/>
      <c r="DD1374" s="138"/>
      <c r="DE1374" s="138"/>
      <c r="DF1374" s="138"/>
      <c r="DG1374" s="138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</row>
    <row r="1375" spans="1:138" s="173" customFormat="1" ht="12.75" customHeight="1" x14ac:dyDescent="0.2">
      <c r="A1375" s="26">
        <v>1559</v>
      </c>
      <c r="B1375" s="26"/>
      <c r="C1375" s="26"/>
      <c r="D1375" s="26"/>
      <c r="E1375" s="26"/>
      <c r="F1375" s="26"/>
      <c r="G1375" s="43"/>
      <c r="H1375" s="42"/>
      <c r="I1375" s="26"/>
      <c r="J1375" s="26"/>
      <c r="K1375" s="26"/>
      <c r="L1375" s="45"/>
      <c r="M1375" s="49"/>
      <c r="N1375" s="60"/>
      <c r="O1375" s="5"/>
      <c r="P1375" s="18"/>
      <c r="Q1375" s="4"/>
      <c r="R1375" s="19"/>
      <c r="S1375" s="4"/>
      <c r="T1375" s="4"/>
      <c r="U1375" s="21"/>
      <c r="V1375" s="21"/>
      <c r="W1375" s="21"/>
      <c r="X1375" s="21"/>
      <c r="Y1375" s="21"/>
      <c r="Z1375" s="4"/>
      <c r="AB1375" s="138"/>
      <c r="AC1375" s="138"/>
      <c r="AD1375" s="138"/>
      <c r="AE1375" s="138"/>
      <c r="AF1375" s="138"/>
      <c r="AG1375" s="138"/>
      <c r="AH1375" s="138"/>
      <c r="AI1375" s="138"/>
      <c r="AJ1375" s="138"/>
      <c r="AK1375" s="138"/>
      <c r="AL1375" s="138"/>
      <c r="AM1375" s="138"/>
      <c r="AN1375" s="138"/>
      <c r="AO1375" s="138"/>
      <c r="AP1375" s="138"/>
      <c r="AQ1375" s="138"/>
      <c r="AR1375" s="138"/>
      <c r="AS1375" s="138"/>
      <c r="AT1375" s="138"/>
      <c r="AU1375" s="138"/>
      <c r="AV1375" s="138"/>
      <c r="AW1375" s="138"/>
      <c r="AX1375" s="138"/>
      <c r="AY1375" s="138"/>
      <c r="AZ1375" s="138"/>
      <c r="BA1375" s="138"/>
      <c r="BB1375" s="138"/>
      <c r="BC1375" s="138"/>
      <c r="BD1375" s="138"/>
      <c r="BE1375" s="138"/>
      <c r="BF1375" s="138"/>
      <c r="BG1375" s="138"/>
      <c r="BH1375" s="138"/>
      <c r="BI1375" s="138"/>
      <c r="BJ1375" s="138"/>
      <c r="BK1375" s="138"/>
      <c r="BL1375" s="138"/>
      <c r="BM1375" s="138"/>
      <c r="BN1375" s="138"/>
      <c r="BO1375" s="138"/>
      <c r="BP1375" s="138"/>
      <c r="BQ1375" s="138"/>
      <c r="BR1375" s="138"/>
      <c r="BS1375" s="138"/>
      <c r="BT1375" s="138"/>
      <c r="BU1375" s="138"/>
      <c r="BV1375" s="138"/>
      <c r="BW1375" s="138"/>
      <c r="BX1375" s="138"/>
      <c r="BY1375" s="138"/>
      <c r="BZ1375" s="138"/>
      <c r="CA1375" s="138"/>
      <c r="CB1375" s="138"/>
      <c r="CC1375" s="138"/>
      <c r="CD1375" s="138"/>
      <c r="CE1375" s="138"/>
      <c r="CF1375" s="138"/>
      <c r="CG1375" s="138"/>
      <c r="CH1375" s="138"/>
      <c r="CI1375" s="138"/>
      <c r="CJ1375" s="138"/>
      <c r="CK1375" s="138"/>
      <c r="CL1375" s="138"/>
      <c r="CM1375" s="138"/>
      <c r="CN1375" s="138"/>
      <c r="CO1375" s="138"/>
      <c r="CP1375" s="138"/>
      <c r="CQ1375" s="138"/>
      <c r="CR1375" s="138"/>
      <c r="CS1375" s="138"/>
      <c r="CT1375" s="138"/>
      <c r="CU1375" s="138"/>
      <c r="CV1375" s="138"/>
      <c r="CW1375" s="138"/>
      <c r="CX1375" s="138"/>
      <c r="CY1375" s="138"/>
      <c r="CZ1375" s="138"/>
      <c r="DA1375" s="138"/>
      <c r="DB1375" s="138"/>
      <c r="DC1375" s="138"/>
      <c r="DD1375" s="138"/>
      <c r="DE1375" s="138"/>
      <c r="DF1375" s="138"/>
      <c r="DG1375" s="138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</row>
    <row r="1376" spans="1:138" s="173" customFormat="1" ht="12.75" customHeight="1" x14ac:dyDescent="0.2">
      <c r="A1376" s="26">
        <v>1560</v>
      </c>
      <c r="B1376" s="26"/>
      <c r="C1376" s="26"/>
      <c r="D1376" s="26"/>
      <c r="E1376" s="26"/>
      <c r="F1376" s="26"/>
      <c r="G1376" s="43"/>
      <c r="H1376" s="42"/>
      <c r="I1376" s="26"/>
      <c r="J1376" s="26"/>
      <c r="K1376" s="26"/>
      <c r="L1376" s="45"/>
      <c r="M1376" s="49"/>
      <c r="N1376" s="60"/>
      <c r="O1376" s="5"/>
      <c r="P1376" s="18"/>
      <c r="Q1376" s="4"/>
      <c r="R1376" s="19"/>
      <c r="S1376" s="4"/>
      <c r="T1376" s="4"/>
      <c r="U1376" s="21"/>
      <c r="V1376" s="21"/>
      <c r="W1376" s="21"/>
      <c r="X1376" s="21"/>
      <c r="Y1376" s="21"/>
      <c r="Z1376" s="4"/>
      <c r="AB1376" s="138"/>
      <c r="AC1376" s="138"/>
      <c r="AD1376" s="138"/>
      <c r="AE1376" s="138"/>
      <c r="AF1376" s="138"/>
      <c r="AG1376" s="138"/>
      <c r="AH1376" s="138"/>
      <c r="AI1376" s="138"/>
      <c r="AJ1376" s="138"/>
      <c r="AK1376" s="138"/>
      <c r="AL1376" s="138"/>
      <c r="AM1376" s="138"/>
      <c r="AN1376" s="138"/>
      <c r="AO1376" s="138"/>
      <c r="AP1376" s="138"/>
      <c r="AQ1376" s="138"/>
      <c r="AR1376" s="138"/>
      <c r="AS1376" s="138"/>
      <c r="AT1376" s="138"/>
      <c r="AU1376" s="138"/>
      <c r="AV1376" s="138"/>
      <c r="AW1376" s="138"/>
      <c r="AX1376" s="138"/>
      <c r="AY1376" s="138"/>
      <c r="AZ1376" s="138"/>
      <c r="BA1376" s="138"/>
      <c r="BB1376" s="138"/>
      <c r="BC1376" s="138"/>
      <c r="BD1376" s="138"/>
      <c r="BE1376" s="138"/>
      <c r="BF1376" s="138"/>
      <c r="BG1376" s="138"/>
      <c r="BH1376" s="138"/>
      <c r="BI1376" s="138"/>
      <c r="BJ1376" s="138"/>
      <c r="BK1376" s="138"/>
      <c r="BL1376" s="138"/>
      <c r="BM1376" s="138"/>
      <c r="BN1376" s="138"/>
      <c r="BO1376" s="138"/>
      <c r="BP1376" s="138"/>
      <c r="BQ1376" s="138"/>
      <c r="BR1376" s="138"/>
      <c r="BS1376" s="138"/>
      <c r="BT1376" s="138"/>
      <c r="BU1376" s="138"/>
      <c r="BV1376" s="138"/>
      <c r="BW1376" s="138"/>
      <c r="BX1376" s="138"/>
      <c r="BY1376" s="138"/>
      <c r="BZ1376" s="138"/>
      <c r="CA1376" s="138"/>
      <c r="CB1376" s="138"/>
      <c r="CC1376" s="138"/>
      <c r="CD1376" s="138"/>
      <c r="CE1376" s="138"/>
      <c r="CF1376" s="138"/>
      <c r="CG1376" s="138"/>
      <c r="CH1376" s="138"/>
      <c r="CI1376" s="138"/>
      <c r="CJ1376" s="138"/>
      <c r="CK1376" s="138"/>
      <c r="CL1376" s="138"/>
      <c r="CM1376" s="138"/>
      <c r="CN1376" s="138"/>
      <c r="CO1376" s="138"/>
      <c r="CP1376" s="138"/>
      <c r="CQ1376" s="138"/>
      <c r="CR1376" s="138"/>
      <c r="CS1376" s="138"/>
      <c r="CT1376" s="138"/>
      <c r="CU1376" s="138"/>
      <c r="CV1376" s="138"/>
      <c r="CW1376" s="138"/>
      <c r="CX1376" s="138"/>
      <c r="CY1376" s="138"/>
      <c r="CZ1376" s="138"/>
      <c r="DA1376" s="138"/>
      <c r="DB1376" s="138"/>
      <c r="DC1376" s="138"/>
      <c r="DD1376" s="138"/>
      <c r="DE1376" s="138"/>
      <c r="DF1376" s="138"/>
      <c r="DG1376" s="138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6"/>
      <c r="DX1376" s="6"/>
      <c r="DY1376" s="6"/>
      <c r="DZ1376" s="6"/>
      <c r="EA1376" s="6"/>
      <c r="EB1376" s="6"/>
      <c r="EC1376" s="6"/>
      <c r="ED1376" s="6"/>
      <c r="EE1376" s="6"/>
      <c r="EF1376" s="6"/>
      <c r="EG1376" s="6"/>
      <c r="EH1376" s="6"/>
    </row>
    <row r="1377" spans="1:138" s="173" customFormat="1" ht="12.75" customHeight="1" x14ac:dyDescent="0.2">
      <c r="A1377" s="26">
        <v>1561</v>
      </c>
      <c r="B1377" s="26"/>
      <c r="C1377" s="26"/>
      <c r="D1377" s="26"/>
      <c r="E1377" s="26"/>
      <c r="F1377" s="26"/>
      <c r="G1377" s="43"/>
      <c r="H1377" s="42"/>
      <c r="I1377" s="26"/>
      <c r="J1377" s="26"/>
      <c r="K1377" s="26"/>
      <c r="L1377" s="45"/>
      <c r="M1377" s="49"/>
      <c r="N1377" s="60"/>
      <c r="O1377" s="5"/>
      <c r="P1377" s="18"/>
      <c r="Q1377" s="4"/>
      <c r="R1377" s="19"/>
      <c r="S1377" s="4"/>
      <c r="T1377" s="4"/>
      <c r="U1377" s="21"/>
      <c r="V1377" s="21"/>
      <c r="W1377" s="21"/>
      <c r="X1377" s="21"/>
      <c r="Y1377" s="21"/>
      <c r="Z1377" s="4"/>
      <c r="AB1377" s="138"/>
      <c r="AC1377" s="138"/>
      <c r="AD1377" s="138"/>
      <c r="AE1377" s="138"/>
      <c r="AF1377" s="138"/>
      <c r="AG1377" s="138"/>
      <c r="AH1377" s="138"/>
      <c r="AI1377" s="138"/>
      <c r="AJ1377" s="138"/>
      <c r="AK1377" s="138"/>
      <c r="AL1377" s="138"/>
      <c r="AM1377" s="138"/>
      <c r="AN1377" s="138"/>
      <c r="AO1377" s="138"/>
      <c r="AP1377" s="138"/>
      <c r="AQ1377" s="138"/>
      <c r="AR1377" s="138"/>
      <c r="AS1377" s="138"/>
      <c r="AT1377" s="138"/>
      <c r="AU1377" s="138"/>
      <c r="AV1377" s="138"/>
      <c r="AW1377" s="138"/>
      <c r="AX1377" s="138"/>
      <c r="AY1377" s="138"/>
      <c r="AZ1377" s="138"/>
      <c r="BA1377" s="138"/>
      <c r="BB1377" s="138"/>
      <c r="BC1377" s="138"/>
      <c r="BD1377" s="138"/>
      <c r="BE1377" s="138"/>
      <c r="BF1377" s="138"/>
      <c r="BG1377" s="138"/>
      <c r="BH1377" s="138"/>
      <c r="BI1377" s="138"/>
      <c r="BJ1377" s="138"/>
      <c r="BK1377" s="138"/>
      <c r="BL1377" s="138"/>
      <c r="BM1377" s="138"/>
      <c r="BN1377" s="138"/>
      <c r="BO1377" s="138"/>
      <c r="BP1377" s="138"/>
      <c r="BQ1377" s="138"/>
      <c r="BR1377" s="138"/>
      <c r="BS1377" s="138"/>
      <c r="BT1377" s="138"/>
      <c r="BU1377" s="138"/>
      <c r="BV1377" s="138"/>
      <c r="BW1377" s="138"/>
      <c r="BX1377" s="138"/>
      <c r="BY1377" s="138"/>
      <c r="BZ1377" s="138"/>
      <c r="CA1377" s="138"/>
      <c r="CB1377" s="138"/>
      <c r="CC1377" s="138"/>
      <c r="CD1377" s="138"/>
      <c r="CE1377" s="138"/>
      <c r="CF1377" s="138"/>
      <c r="CG1377" s="138"/>
      <c r="CH1377" s="138"/>
      <c r="CI1377" s="138"/>
      <c r="CJ1377" s="138"/>
      <c r="CK1377" s="138"/>
      <c r="CL1377" s="138"/>
      <c r="CM1377" s="138"/>
      <c r="CN1377" s="138"/>
      <c r="CO1377" s="138"/>
      <c r="CP1377" s="138"/>
      <c r="CQ1377" s="138"/>
      <c r="CR1377" s="138"/>
      <c r="CS1377" s="138"/>
      <c r="CT1377" s="138"/>
      <c r="CU1377" s="138"/>
      <c r="CV1377" s="138"/>
      <c r="CW1377" s="138"/>
      <c r="CX1377" s="138"/>
      <c r="CY1377" s="138"/>
      <c r="CZ1377" s="138"/>
      <c r="DA1377" s="138"/>
      <c r="DB1377" s="138"/>
      <c r="DC1377" s="138"/>
      <c r="DD1377" s="138"/>
      <c r="DE1377" s="138"/>
      <c r="DF1377" s="138"/>
      <c r="DG1377" s="138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</row>
    <row r="1378" spans="1:138" s="173" customFormat="1" ht="12.75" customHeight="1" x14ac:dyDescent="0.2">
      <c r="A1378" s="26">
        <v>1562</v>
      </c>
      <c r="B1378" s="26"/>
      <c r="C1378" s="26"/>
      <c r="D1378" s="26"/>
      <c r="E1378" s="26"/>
      <c r="F1378" s="26"/>
      <c r="G1378" s="43"/>
      <c r="H1378" s="42"/>
      <c r="I1378" s="26"/>
      <c r="J1378" s="26"/>
      <c r="K1378" s="26"/>
      <c r="L1378" s="45"/>
      <c r="M1378" s="49"/>
      <c r="N1378" s="60"/>
      <c r="O1378" s="5"/>
      <c r="P1378" s="18"/>
      <c r="Q1378" s="4"/>
      <c r="R1378" s="19"/>
      <c r="S1378" s="4"/>
      <c r="T1378" s="4"/>
      <c r="U1378" s="21"/>
      <c r="V1378" s="21"/>
      <c r="W1378" s="21"/>
      <c r="X1378" s="21"/>
      <c r="Y1378" s="21"/>
      <c r="Z1378" s="4"/>
      <c r="AB1378" s="138"/>
      <c r="AC1378" s="138"/>
      <c r="AD1378" s="138"/>
      <c r="AE1378" s="138"/>
      <c r="AF1378" s="138"/>
      <c r="AG1378" s="138"/>
      <c r="AH1378" s="138"/>
      <c r="AI1378" s="138"/>
      <c r="AJ1378" s="138"/>
      <c r="AK1378" s="138"/>
      <c r="AL1378" s="138"/>
      <c r="AM1378" s="138"/>
      <c r="AN1378" s="138"/>
      <c r="AO1378" s="138"/>
      <c r="AP1378" s="138"/>
      <c r="AQ1378" s="138"/>
      <c r="AR1378" s="138"/>
      <c r="AS1378" s="138"/>
      <c r="AT1378" s="138"/>
      <c r="AU1378" s="138"/>
      <c r="AV1378" s="138"/>
      <c r="AW1378" s="138"/>
      <c r="AX1378" s="138"/>
      <c r="AY1378" s="138"/>
      <c r="AZ1378" s="138"/>
      <c r="BA1378" s="138"/>
      <c r="BB1378" s="138"/>
      <c r="BC1378" s="138"/>
      <c r="BD1378" s="138"/>
      <c r="BE1378" s="138"/>
      <c r="BF1378" s="138"/>
      <c r="BG1378" s="138"/>
      <c r="BH1378" s="138"/>
      <c r="BI1378" s="138"/>
      <c r="BJ1378" s="138"/>
      <c r="BK1378" s="138"/>
      <c r="BL1378" s="138"/>
      <c r="BM1378" s="138"/>
      <c r="BN1378" s="138"/>
      <c r="BO1378" s="138"/>
      <c r="BP1378" s="138"/>
      <c r="BQ1378" s="138"/>
      <c r="BR1378" s="138"/>
      <c r="BS1378" s="138"/>
      <c r="BT1378" s="138"/>
      <c r="BU1378" s="138"/>
      <c r="BV1378" s="138"/>
      <c r="BW1378" s="138"/>
      <c r="BX1378" s="138"/>
      <c r="BY1378" s="138"/>
      <c r="BZ1378" s="138"/>
      <c r="CA1378" s="138"/>
      <c r="CB1378" s="138"/>
      <c r="CC1378" s="138"/>
      <c r="CD1378" s="138"/>
      <c r="CE1378" s="138"/>
      <c r="CF1378" s="138"/>
      <c r="CG1378" s="138"/>
      <c r="CH1378" s="138"/>
      <c r="CI1378" s="138"/>
      <c r="CJ1378" s="138"/>
      <c r="CK1378" s="138"/>
      <c r="CL1378" s="138"/>
      <c r="CM1378" s="138"/>
      <c r="CN1378" s="138"/>
      <c r="CO1378" s="138"/>
      <c r="CP1378" s="138"/>
      <c r="CQ1378" s="138"/>
      <c r="CR1378" s="138"/>
      <c r="CS1378" s="138"/>
      <c r="CT1378" s="138"/>
      <c r="CU1378" s="138"/>
      <c r="CV1378" s="138"/>
      <c r="CW1378" s="138"/>
      <c r="CX1378" s="138"/>
      <c r="CY1378" s="138"/>
      <c r="CZ1378" s="138"/>
      <c r="DA1378" s="138"/>
      <c r="DB1378" s="138"/>
      <c r="DC1378" s="138"/>
      <c r="DD1378" s="138"/>
      <c r="DE1378" s="138"/>
      <c r="DF1378" s="138"/>
      <c r="DG1378" s="138"/>
      <c r="DH1378" s="6"/>
      <c r="DI1378" s="6"/>
      <c r="DJ1378" s="6"/>
      <c r="DK1378" s="6"/>
      <c r="DL1378" s="6"/>
      <c r="DM1378" s="6"/>
      <c r="DN1378" s="6"/>
      <c r="DO1378" s="6"/>
      <c r="DP1378" s="6"/>
      <c r="DQ1378" s="6"/>
      <c r="DR1378" s="6"/>
      <c r="DS1378" s="6"/>
      <c r="DT1378" s="6"/>
      <c r="DU1378" s="6"/>
      <c r="DV1378" s="6"/>
      <c r="DW1378" s="6"/>
      <c r="DX1378" s="6"/>
      <c r="DY1378" s="6"/>
      <c r="DZ1378" s="6"/>
      <c r="EA1378" s="6"/>
      <c r="EB1378" s="6"/>
      <c r="EC1378" s="6"/>
      <c r="ED1378" s="6"/>
      <c r="EE1378" s="6"/>
      <c r="EF1378" s="6"/>
      <c r="EG1378" s="6"/>
      <c r="EH1378" s="6"/>
    </row>
    <row r="1379" spans="1:138" s="173" customFormat="1" ht="12.75" customHeight="1" x14ac:dyDescent="0.2">
      <c r="A1379" s="26">
        <v>1563</v>
      </c>
      <c r="B1379" s="26"/>
      <c r="C1379" s="26"/>
      <c r="D1379" s="26"/>
      <c r="E1379" s="26"/>
      <c r="F1379" s="26"/>
      <c r="G1379" s="43"/>
      <c r="H1379" s="42"/>
      <c r="I1379" s="26"/>
      <c r="J1379" s="26"/>
      <c r="K1379" s="26"/>
      <c r="L1379" s="45"/>
      <c r="M1379" s="49"/>
      <c r="N1379" s="60"/>
      <c r="O1379" s="5"/>
      <c r="P1379" s="18"/>
      <c r="Q1379" s="4"/>
      <c r="R1379" s="19"/>
      <c r="S1379" s="4"/>
      <c r="T1379" s="4"/>
      <c r="U1379" s="21"/>
      <c r="V1379" s="21"/>
      <c r="W1379" s="21"/>
      <c r="X1379" s="21"/>
      <c r="Y1379" s="21"/>
      <c r="Z1379" s="4"/>
      <c r="AB1379" s="138"/>
      <c r="AC1379" s="138"/>
      <c r="AD1379" s="138"/>
      <c r="AE1379" s="138"/>
      <c r="AF1379" s="138"/>
      <c r="AG1379" s="138"/>
      <c r="AH1379" s="138"/>
      <c r="AI1379" s="138"/>
      <c r="AJ1379" s="138"/>
      <c r="AK1379" s="138"/>
      <c r="AL1379" s="138"/>
      <c r="AM1379" s="138"/>
      <c r="AN1379" s="138"/>
      <c r="AO1379" s="138"/>
      <c r="AP1379" s="138"/>
      <c r="AQ1379" s="138"/>
      <c r="AR1379" s="138"/>
      <c r="AS1379" s="138"/>
      <c r="AT1379" s="138"/>
      <c r="AU1379" s="138"/>
      <c r="AV1379" s="138"/>
      <c r="AW1379" s="138"/>
      <c r="AX1379" s="138"/>
      <c r="AY1379" s="138"/>
      <c r="AZ1379" s="138"/>
      <c r="BA1379" s="138"/>
      <c r="BB1379" s="138"/>
      <c r="BC1379" s="138"/>
      <c r="BD1379" s="138"/>
      <c r="BE1379" s="138"/>
      <c r="BF1379" s="138"/>
      <c r="BG1379" s="138"/>
      <c r="BH1379" s="138"/>
      <c r="BI1379" s="138"/>
      <c r="BJ1379" s="138"/>
      <c r="BK1379" s="138"/>
      <c r="BL1379" s="138"/>
      <c r="BM1379" s="138"/>
      <c r="BN1379" s="138"/>
      <c r="BO1379" s="138"/>
      <c r="BP1379" s="138"/>
      <c r="BQ1379" s="138"/>
      <c r="BR1379" s="138"/>
      <c r="BS1379" s="138"/>
      <c r="BT1379" s="138"/>
      <c r="BU1379" s="138"/>
      <c r="BV1379" s="138"/>
      <c r="BW1379" s="138"/>
      <c r="BX1379" s="138"/>
      <c r="BY1379" s="138"/>
      <c r="BZ1379" s="138"/>
      <c r="CA1379" s="138"/>
      <c r="CB1379" s="138"/>
      <c r="CC1379" s="138"/>
      <c r="CD1379" s="138"/>
      <c r="CE1379" s="138"/>
      <c r="CF1379" s="138"/>
      <c r="CG1379" s="138"/>
      <c r="CH1379" s="138"/>
      <c r="CI1379" s="138"/>
      <c r="CJ1379" s="138"/>
      <c r="CK1379" s="138"/>
      <c r="CL1379" s="138"/>
      <c r="CM1379" s="138"/>
      <c r="CN1379" s="138"/>
      <c r="CO1379" s="138"/>
      <c r="CP1379" s="138"/>
      <c r="CQ1379" s="138"/>
      <c r="CR1379" s="138"/>
      <c r="CS1379" s="138"/>
      <c r="CT1379" s="138"/>
      <c r="CU1379" s="138"/>
      <c r="CV1379" s="138"/>
      <c r="CW1379" s="138"/>
      <c r="CX1379" s="138"/>
      <c r="CY1379" s="138"/>
      <c r="CZ1379" s="138"/>
      <c r="DA1379" s="138"/>
      <c r="DB1379" s="138"/>
      <c r="DC1379" s="138"/>
      <c r="DD1379" s="138"/>
      <c r="DE1379" s="138"/>
      <c r="DF1379" s="138"/>
      <c r="DG1379" s="138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6"/>
      <c r="DX1379" s="6"/>
      <c r="DY1379" s="6"/>
      <c r="DZ1379" s="6"/>
      <c r="EA1379" s="6"/>
      <c r="EB1379" s="6"/>
      <c r="EC1379" s="6"/>
      <c r="ED1379" s="6"/>
      <c r="EE1379" s="6"/>
      <c r="EF1379" s="6"/>
      <c r="EG1379" s="6"/>
      <c r="EH1379" s="6"/>
    </row>
    <row r="1380" spans="1:138" s="173" customFormat="1" ht="12.75" customHeight="1" x14ac:dyDescent="0.2">
      <c r="A1380" s="26">
        <v>1564</v>
      </c>
      <c r="B1380" s="26"/>
      <c r="C1380" s="26"/>
      <c r="D1380" s="26"/>
      <c r="E1380" s="26"/>
      <c r="F1380" s="26"/>
      <c r="G1380" s="43"/>
      <c r="H1380" s="42"/>
      <c r="I1380" s="26"/>
      <c r="J1380" s="26"/>
      <c r="K1380" s="26"/>
      <c r="L1380" s="45"/>
      <c r="M1380" s="49"/>
      <c r="N1380" s="60"/>
      <c r="O1380" s="5"/>
      <c r="P1380" s="18"/>
      <c r="Q1380" s="4"/>
      <c r="R1380" s="19"/>
      <c r="S1380" s="4"/>
      <c r="T1380" s="4"/>
      <c r="U1380" s="21"/>
      <c r="V1380" s="21"/>
      <c r="W1380" s="21"/>
      <c r="X1380" s="21"/>
      <c r="Y1380" s="21"/>
      <c r="Z1380" s="4"/>
      <c r="AB1380" s="138"/>
      <c r="AC1380" s="138"/>
      <c r="AD1380" s="138"/>
      <c r="AE1380" s="138"/>
      <c r="AF1380" s="138"/>
      <c r="AG1380" s="138"/>
      <c r="AH1380" s="138"/>
      <c r="AI1380" s="138"/>
      <c r="AJ1380" s="138"/>
      <c r="AK1380" s="138"/>
      <c r="AL1380" s="138"/>
      <c r="AM1380" s="138"/>
      <c r="AN1380" s="138"/>
      <c r="AO1380" s="138"/>
      <c r="AP1380" s="138"/>
      <c r="AQ1380" s="138"/>
      <c r="AR1380" s="138"/>
      <c r="AS1380" s="138"/>
      <c r="AT1380" s="138"/>
      <c r="AU1380" s="138"/>
      <c r="AV1380" s="138"/>
      <c r="AW1380" s="138"/>
      <c r="AX1380" s="138"/>
      <c r="AY1380" s="138"/>
      <c r="AZ1380" s="138"/>
      <c r="BA1380" s="138"/>
      <c r="BB1380" s="138"/>
      <c r="BC1380" s="138"/>
      <c r="BD1380" s="138"/>
      <c r="BE1380" s="138"/>
      <c r="BF1380" s="138"/>
      <c r="BG1380" s="138"/>
      <c r="BH1380" s="138"/>
      <c r="BI1380" s="138"/>
      <c r="BJ1380" s="138"/>
      <c r="BK1380" s="138"/>
      <c r="BL1380" s="138"/>
      <c r="BM1380" s="138"/>
      <c r="BN1380" s="138"/>
      <c r="BO1380" s="138"/>
      <c r="BP1380" s="138"/>
      <c r="BQ1380" s="138"/>
      <c r="BR1380" s="138"/>
      <c r="BS1380" s="138"/>
      <c r="BT1380" s="138"/>
      <c r="BU1380" s="138"/>
      <c r="BV1380" s="138"/>
      <c r="BW1380" s="138"/>
      <c r="BX1380" s="138"/>
      <c r="BY1380" s="138"/>
      <c r="BZ1380" s="138"/>
      <c r="CA1380" s="138"/>
      <c r="CB1380" s="138"/>
      <c r="CC1380" s="138"/>
      <c r="CD1380" s="138"/>
      <c r="CE1380" s="138"/>
      <c r="CF1380" s="138"/>
      <c r="CG1380" s="138"/>
      <c r="CH1380" s="138"/>
      <c r="CI1380" s="138"/>
      <c r="CJ1380" s="138"/>
      <c r="CK1380" s="138"/>
      <c r="CL1380" s="138"/>
      <c r="CM1380" s="138"/>
      <c r="CN1380" s="138"/>
      <c r="CO1380" s="138"/>
      <c r="CP1380" s="138"/>
      <c r="CQ1380" s="138"/>
      <c r="CR1380" s="138"/>
      <c r="CS1380" s="138"/>
      <c r="CT1380" s="138"/>
      <c r="CU1380" s="138"/>
      <c r="CV1380" s="138"/>
      <c r="CW1380" s="138"/>
      <c r="CX1380" s="138"/>
      <c r="CY1380" s="138"/>
      <c r="CZ1380" s="138"/>
      <c r="DA1380" s="138"/>
      <c r="DB1380" s="138"/>
      <c r="DC1380" s="138"/>
      <c r="DD1380" s="138"/>
      <c r="DE1380" s="138"/>
      <c r="DF1380" s="138"/>
      <c r="DG1380" s="138"/>
      <c r="DH1380" s="6"/>
      <c r="DI1380" s="6"/>
      <c r="DJ1380" s="6"/>
      <c r="DK1380" s="6"/>
      <c r="DL1380" s="6"/>
      <c r="DM1380" s="6"/>
      <c r="DN1380" s="6"/>
      <c r="DO1380" s="6"/>
      <c r="DP1380" s="6"/>
      <c r="DQ1380" s="6"/>
      <c r="DR1380" s="6"/>
      <c r="DS1380" s="6"/>
      <c r="DT1380" s="6"/>
      <c r="DU1380" s="6"/>
      <c r="DV1380" s="6"/>
      <c r="DW1380" s="6"/>
      <c r="DX1380" s="6"/>
      <c r="DY1380" s="6"/>
      <c r="DZ1380" s="6"/>
      <c r="EA1380" s="6"/>
      <c r="EB1380" s="6"/>
      <c r="EC1380" s="6"/>
      <c r="ED1380" s="6"/>
      <c r="EE1380" s="6"/>
      <c r="EF1380" s="6"/>
      <c r="EG1380" s="6"/>
      <c r="EH1380" s="6"/>
    </row>
    <row r="1381" spans="1:138" s="173" customFormat="1" ht="12.75" customHeight="1" x14ac:dyDescent="0.2">
      <c r="A1381" s="26">
        <v>1565</v>
      </c>
      <c r="B1381" s="26"/>
      <c r="C1381" s="26"/>
      <c r="D1381" s="26"/>
      <c r="E1381" s="26"/>
      <c r="F1381" s="26"/>
      <c r="G1381" s="43"/>
      <c r="H1381" s="42"/>
      <c r="I1381" s="26"/>
      <c r="J1381" s="26"/>
      <c r="K1381" s="26"/>
      <c r="L1381" s="45"/>
      <c r="M1381" s="49"/>
      <c r="N1381" s="60"/>
      <c r="O1381" s="5"/>
      <c r="P1381" s="18"/>
      <c r="Q1381" s="4"/>
      <c r="R1381" s="19"/>
      <c r="S1381" s="4"/>
      <c r="T1381" s="4"/>
      <c r="U1381" s="21"/>
      <c r="V1381" s="21"/>
      <c r="W1381" s="21"/>
      <c r="X1381" s="21"/>
      <c r="Y1381" s="21"/>
      <c r="Z1381" s="4"/>
      <c r="AB1381" s="138"/>
      <c r="AC1381" s="138"/>
      <c r="AD1381" s="138"/>
      <c r="AE1381" s="138"/>
      <c r="AF1381" s="138"/>
      <c r="AG1381" s="138"/>
      <c r="AH1381" s="138"/>
      <c r="AI1381" s="138"/>
      <c r="AJ1381" s="138"/>
      <c r="AK1381" s="138"/>
      <c r="AL1381" s="138"/>
      <c r="AM1381" s="138"/>
      <c r="AN1381" s="138"/>
      <c r="AO1381" s="138"/>
      <c r="AP1381" s="138"/>
      <c r="AQ1381" s="138"/>
      <c r="AR1381" s="138"/>
      <c r="AS1381" s="138"/>
      <c r="AT1381" s="138"/>
      <c r="AU1381" s="138"/>
      <c r="AV1381" s="138"/>
      <c r="AW1381" s="138"/>
      <c r="AX1381" s="138"/>
      <c r="AY1381" s="138"/>
      <c r="AZ1381" s="138"/>
      <c r="BA1381" s="138"/>
      <c r="BB1381" s="138"/>
      <c r="BC1381" s="138"/>
      <c r="BD1381" s="138"/>
      <c r="BE1381" s="138"/>
      <c r="BF1381" s="138"/>
      <c r="BG1381" s="138"/>
      <c r="BH1381" s="138"/>
      <c r="BI1381" s="138"/>
      <c r="BJ1381" s="138"/>
      <c r="BK1381" s="138"/>
      <c r="BL1381" s="138"/>
      <c r="BM1381" s="138"/>
      <c r="BN1381" s="138"/>
      <c r="BO1381" s="138"/>
      <c r="BP1381" s="138"/>
      <c r="BQ1381" s="138"/>
      <c r="BR1381" s="138"/>
      <c r="BS1381" s="138"/>
      <c r="BT1381" s="138"/>
      <c r="BU1381" s="138"/>
      <c r="BV1381" s="138"/>
      <c r="BW1381" s="138"/>
      <c r="BX1381" s="138"/>
      <c r="BY1381" s="138"/>
      <c r="BZ1381" s="138"/>
      <c r="CA1381" s="138"/>
      <c r="CB1381" s="138"/>
      <c r="CC1381" s="138"/>
      <c r="CD1381" s="138"/>
      <c r="CE1381" s="138"/>
      <c r="CF1381" s="138"/>
      <c r="CG1381" s="138"/>
      <c r="CH1381" s="138"/>
      <c r="CI1381" s="138"/>
      <c r="CJ1381" s="138"/>
      <c r="CK1381" s="138"/>
      <c r="CL1381" s="138"/>
      <c r="CM1381" s="138"/>
      <c r="CN1381" s="138"/>
      <c r="CO1381" s="138"/>
      <c r="CP1381" s="138"/>
      <c r="CQ1381" s="138"/>
      <c r="CR1381" s="138"/>
      <c r="CS1381" s="138"/>
      <c r="CT1381" s="138"/>
      <c r="CU1381" s="138"/>
      <c r="CV1381" s="138"/>
      <c r="CW1381" s="138"/>
      <c r="CX1381" s="138"/>
      <c r="CY1381" s="138"/>
      <c r="CZ1381" s="138"/>
      <c r="DA1381" s="138"/>
      <c r="DB1381" s="138"/>
      <c r="DC1381" s="138"/>
      <c r="DD1381" s="138"/>
      <c r="DE1381" s="138"/>
      <c r="DF1381" s="138"/>
      <c r="DG1381" s="138"/>
      <c r="DH1381" s="6"/>
      <c r="DI1381" s="6"/>
      <c r="DJ1381" s="6"/>
      <c r="DK1381" s="6"/>
      <c r="DL1381" s="6"/>
      <c r="DM1381" s="6"/>
      <c r="DN1381" s="6"/>
      <c r="DO1381" s="6"/>
      <c r="DP1381" s="6"/>
      <c r="DQ1381" s="6"/>
      <c r="DR1381" s="6"/>
      <c r="DS1381" s="6"/>
      <c r="DT1381" s="6"/>
      <c r="DU1381" s="6"/>
      <c r="DV1381" s="6"/>
      <c r="DW1381" s="6"/>
      <c r="DX1381" s="6"/>
      <c r="DY1381" s="6"/>
      <c r="DZ1381" s="6"/>
      <c r="EA1381" s="6"/>
      <c r="EB1381" s="6"/>
      <c r="EC1381" s="6"/>
      <c r="ED1381" s="6"/>
      <c r="EE1381" s="6"/>
      <c r="EF1381" s="6"/>
      <c r="EG1381" s="6"/>
      <c r="EH1381" s="6"/>
    </row>
    <row r="1382" spans="1:138" s="173" customFormat="1" ht="12.75" customHeight="1" x14ac:dyDescent="0.2">
      <c r="A1382" s="26">
        <v>1566</v>
      </c>
      <c r="B1382" s="26"/>
      <c r="C1382" s="26"/>
      <c r="D1382" s="26"/>
      <c r="E1382" s="26"/>
      <c r="F1382" s="26"/>
      <c r="G1382" s="43"/>
      <c r="H1382" s="42"/>
      <c r="I1382" s="26"/>
      <c r="J1382" s="26"/>
      <c r="K1382" s="26"/>
      <c r="L1382" s="45"/>
      <c r="M1382" s="49"/>
      <c r="N1382" s="60"/>
      <c r="O1382" s="5"/>
      <c r="P1382" s="18"/>
      <c r="Q1382" s="4"/>
      <c r="R1382" s="19"/>
      <c r="S1382" s="4"/>
      <c r="T1382" s="4"/>
      <c r="U1382" s="21"/>
      <c r="V1382" s="21"/>
      <c r="W1382" s="21"/>
      <c r="X1382" s="21"/>
      <c r="Y1382" s="21"/>
      <c r="Z1382" s="4"/>
      <c r="AB1382" s="138"/>
      <c r="AC1382" s="138"/>
      <c r="AD1382" s="138"/>
      <c r="AE1382" s="138"/>
      <c r="AF1382" s="138"/>
      <c r="AG1382" s="138"/>
      <c r="AH1382" s="138"/>
      <c r="AI1382" s="138"/>
      <c r="AJ1382" s="138"/>
      <c r="AK1382" s="138"/>
      <c r="AL1382" s="138"/>
      <c r="AM1382" s="138"/>
      <c r="AN1382" s="138"/>
      <c r="AO1382" s="138"/>
      <c r="AP1382" s="138"/>
      <c r="AQ1382" s="138"/>
      <c r="AR1382" s="138"/>
      <c r="AS1382" s="138"/>
      <c r="AT1382" s="138"/>
      <c r="AU1382" s="138"/>
      <c r="AV1382" s="138"/>
      <c r="AW1382" s="138"/>
      <c r="AX1382" s="138"/>
      <c r="AY1382" s="138"/>
      <c r="AZ1382" s="138"/>
      <c r="BA1382" s="138"/>
      <c r="BB1382" s="138"/>
      <c r="BC1382" s="138"/>
      <c r="BD1382" s="138"/>
      <c r="BE1382" s="138"/>
      <c r="BF1382" s="138"/>
      <c r="BG1382" s="138"/>
      <c r="BH1382" s="138"/>
      <c r="BI1382" s="138"/>
      <c r="BJ1382" s="138"/>
      <c r="BK1382" s="138"/>
      <c r="BL1382" s="138"/>
      <c r="BM1382" s="138"/>
      <c r="BN1382" s="138"/>
      <c r="BO1382" s="138"/>
      <c r="BP1382" s="138"/>
      <c r="BQ1382" s="138"/>
      <c r="BR1382" s="138"/>
      <c r="BS1382" s="138"/>
      <c r="BT1382" s="138"/>
      <c r="BU1382" s="138"/>
      <c r="BV1382" s="138"/>
      <c r="BW1382" s="138"/>
      <c r="BX1382" s="138"/>
      <c r="BY1382" s="138"/>
      <c r="BZ1382" s="138"/>
      <c r="CA1382" s="138"/>
      <c r="CB1382" s="138"/>
      <c r="CC1382" s="138"/>
      <c r="CD1382" s="138"/>
      <c r="CE1382" s="138"/>
      <c r="CF1382" s="138"/>
      <c r="CG1382" s="138"/>
      <c r="CH1382" s="138"/>
      <c r="CI1382" s="138"/>
      <c r="CJ1382" s="138"/>
      <c r="CK1382" s="138"/>
      <c r="CL1382" s="138"/>
      <c r="CM1382" s="138"/>
      <c r="CN1382" s="138"/>
      <c r="CO1382" s="138"/>
      <c r="CP1382" s="138"/>
      <c r="CQ1382" s="138"/>
      <c r="CR1382" s="138"/>
      <c r="CS1382" s="138"/>
      <c r="CT1382" s="138"/>
      <c r="CU1382" s="138"/>
      <c r="CV1382" s="138"/>
      <c r="CW1382" s="138"/>
      <c r="CX1382" s="138"/>
      <c r="CY1382" s="138"/>
      <c r="CZ1382" s="138"/>
      <c r="DA1382" s="138"/>
      <c r="DB1382" s="138"/>
      <c r="DC1382" s="138"/>
      <c r="DD1382" s="138"/>
      <c r="DE1382" s="138"/>
      <c r="DF1382" s="138"/>
      <c r="DG1382" s="138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6"/>
      <c r="DX1382" s="6"/>
      <c r="DY1382" s="6"/>
      <c r="DZ1382" s="6"/>
      <c r="EA1382" s="6"/>
      <c r="EB1382" s="6"/>
      <c r="EC1382" s="6"/>
      <c r="ED1382" s="6"/>
      <c r="EE1382" s="6"/>
      <c r="EF1382" s="6"/>
      <c r="EG1382" s="6"/>
      <c r="EH1382" s="6"/>
    </row>
    <row r="1383" spans="1:138" s="173" customFormat="1" ht="12.75" customHeight="1" x14ac:dyDescent="0.2">
      <c r="A1383" s="26">
        <v>1567</v>
      </c>
      <c r="B1383" s="26"/>
      <c r="C1383" s="26"/>
      <c r="D1383" s="26"/>
      <c r="E1383" s="26"/>
      <c r="F1383" s="26"/>
      <c r="G1383" s="43"/>
      <c r="H1383" s="42"/>
      <c r="I1383" s="26"/>
      <c r="J1383" s="26"/>
      <c r="K1383" s="26"/>
      <c r="L1383" s="45"/>
      <c r="M1383" s="49"/>
      <c r="N1383" s="60"/>
      <c r="O1383" s="5"/>
      <c r="P1383" s="18"/>
      <c r="Q1383" s="4"/>
      <c r="R1383" s="19"/>
      <c r="S1383" s="4"/>
      <c r="T1383" s="4"/>
      <c r="U1383" s="21"/>
      <c r="V1383" s="21"/>
      <c r="W1383" s="21"/>
      <c r="X1383" s="21"/>
      <c r="Y1383" s="21"/>
      <c r="Z1383" s="4"/>
      <c r="AB1383" s="138"/>
      <c r="AC1383" s="138"/>
      <c r="AD1383" s="138"/>
      <c r="AE1383" s="138"/>
      <c r="AF1383" s="138"/>
      <c r="AG1383" s="138"/>
      <c r="AH1383" s="138"/>
      <c r="AI1383" s="138"/>
      <c r="AJ1383" s="138"/>
      <c r="AK1383" s="138"/>
      <c r="AL1383" s="138"/>
      <c r="AM1383" s="138"/>
      <c r="AN1383" s="138"/>
      <c r="AO1383" s="138"/>
      <c r="AP1383" s="138"/>
      <c r="AQ1383" s="138"/>
      <c r="AR1383" s="138"/>
      <c r="AS1383" s="138"/>
      <c r="AT1383" s="138"/>
      <c r="AU1383" s="138"/>
      <c r="AV1383" s="138"/>
      <c r="AW1383" s="138"/>
      <c r="AX1383" s="138"/>
      <c r="AY1383" s="138"/>
      <c r="AZ1383" s="138"/>
      <c r="BA1383" s="138"/>
      <c r="BB1383" s="138"/>
      <c r="BC1383" s="138"/>
      <c r="BD1383" s="138"/>
      <c r="BE1383" s="138"/>
      <c r="BF1383" s="138"/>
      <c r="BG1383" s="138"/>
      <c r="BH1383" s="138"/>
      <c r="BI1383" s="138"/>
      <c r="BJ1383" s="138"/>
      <c r="BK1383" s="138"/>
      <c r="BL1383" s="138"/>
      <c r="BM1383" s="138"/>
      <c r="BN1383" s="138"/>
      <c r="BO1383" s="138"/>
      <c r="BP1383" s="138"/>
      <c r="BQ1383" s="138"/>
      <c r="BR1383" s="138"/>
      <c r="BS1383" s="138"/>
      <c r="BT1383" s="138"/>
      <c r="BU1383" s="138"/>
      <c r="BV1383" s="138"/>
      <c r="BW1383" s="138"/>
      <c r="BX1383" s="138"/>
      <c r="BY1383" s="138"/>
      <c r="BZ1383" s="138"/>
      <c r="CA1383" s="138"/>
      <c r="CB1383" s="138"/>
      <c r="CC1383" s="138"/>
      <c r="CD1383" s="138"/>
      <c r="CE1383" s="138"/>
      <c r="CF1383" s="138"/>
      <c r="CG1383" s="138"/>
      <c r="CH1383" s="138"/>
      <c r="CI1383" s="138"/>
      <c r="CJ1383" s="138"/>
      <c r="CK1383" s="138"/>
      <c r="CL1383" s="138"/>
      <c r="CM1383" s="138"/>
      <c r="CN1383" s="138"/>
      <c r="CO1383" s="138"/>
      <c r="CP1383" s="138"/>
      <c r="CQ1383" s="138"/>
      <c r="CR1383" s="138"/>
      <c r="CS1383" s="138"/>
      <c r="CT1383" s="138"/>
      <c r="CU1383" s="138"/>
      <c r="CV1383" s="138"/>
      <c r="CW1383" s="138"/>
      <c r="CX1383" s="138"/>
      <c r="CY1383" s="138"/>
      <c r="CZ1383" s="138"/>
      <c r="DA1383" s="138"/>
      <c r="DB1383" s="138"/>
      <c r="DC1383" s="138"/>
      <c r="DD1383" s="138"/>
      <c r="DE1383" s="138"/>
      <c r="DF1383" s="138"/>
      <c r="DG1383" s="138"/>
      <c r="DH1383" s="6"/>
      <c r="DI1383" s="6"/>
      <c r="DJ1383" s="6"/>
      <c r="DK1383" s="6"/>
      <c r="DL1383" s="6"/>
      <c r="DM1383" s="6"/>
      <c r="DN1383" s="6"/>
      <c r="DO1383" s="6"/>
      <c r="DP1383" s="6"/>
      <c r="DQ1383" s="6"/>
      <c r="DR1383" s="6"/>
      <c r="DS1383" s="6"/>
      <c r="DT1383" s="6"/>
      <c r="DU1383" s="6"/>
      <c r="DV1383" s="6"/>
      <c r="DW1383" s="6"/>
      <c r="DX1383" s="6"/>
      <c r="DY1383" s="6"/>
      <c r="DZ1383" s="6"/>
      <c r="EA1383" s="6"/>
      <c r="EB1383" s="6"/>
      <c r="EC1383" s="6"/>
      <c r="ED1383" s="6"/>
      <c r="EE1383" s="6"/>
      <c r="EF1383" s="6"/>
      <c r="EG1383" s="6"/>
      <c r="EH1383" s="6"/>
    </row>
    <row r="1384" spans="1:138" s="173" customFormat="1" ht="12.75" customHeight="1" x14ac:dyDescent="0.2">
      <c r="A1384" s="26">
        <v>1568</v>
      </c>
      <c r="B1384" s="26"/>
      <c r="C1384" s="26"/>
      <c r="D1384" s="26"/>
      <c r="E1384" s="26"/>
      <c r="F1384" s="26"/>
      <c r="G1384" s="43"/>
      <c r="H1384" s="42"/>
      <c r="I1384" s="26"/>
      <c r="J1384" s="26"/>
      <c r="K1384" s="26"/>
      <c r="L1384" s="45"/>
      <c r="M1384" s="49"/>
      <c r="N1384" s="60"/>
      <c r="O1384" s="5"/>
      <c r="P1384" s="18"/>
      <c r="Q1384" s="4"/>
      <c r="R1384" s="19"/>
      <c r="S1384" s="4"/>
      <c r="T1384" s="4"/>
      <c r="U1384" s="21"/>
      <c r="V1384" s="21"/>
      <c r="W1384" s="21"/>
      <c r="X1384" s="21"/>
      <c r="Y1384" s="21"/>
      <c r="Z1384" s="4"/>
      <c r="AB1384" s="138"/>
      <c r="AC1384" s="138"/>
      <c r="AD1384" s="138"/>
      <c r="AE1384" s="138"/>
      <c r="AF1384" s="138"/>
      <c r="AG1384" s="138"/>
      <c r="AH1384" s="138"/>
      <c r="AI1384" s="138"/>
      <c r="AJ1384" s="138"/>
      <c r="AK1384" s="138"/>
      <c r="AL1384" s="138"/>
      <c r="AM1384" s="138"/>
      <c r="AN1384" s="138"/>
      <c r="AO1384" s="138"/>
      <c r="AP1384" s="138"/>
      <c r="AQ1384" s="138"/>
      <c r="AR1384" s="138"/>
      <c r="AS1384" s="138"/>
      <c r="AT1384" s="138"/>
      <c r="AU1384" s="138"/>
      <c r="AV1384" s="138"/>
      <c r="AW1384" s="138"/>
      <c r="AX1384" s="138"/>
      <c r="AY1384" s="138"/>
      <c r="AZ1384" s="138"/>
      <c r="BA1384" s="138"/>
      <c r="BB1384" s="138"/>
      <c r="BC1384" s="138"/>
      <c r="BD1384" s="138"/>
      <c r="BE1384" s="138"/>
      <c r="BF1384" s="138"/>
      <c r="BG1384" s="138"/>
      <c r="BH1384" s="138"/>
      <c r="BI1384" s="138"/>
      <c r="BJ1384" s="138"/>
      <c r="BK1384" s="138"/>
      <c r="BL1384" s="138"/>
      <c r="BM1384" s="138"/>
      <c r="BN1384" s="138"/>
      <c r="BO1384" s="138"/>
      <c r="BP1384" s="138"/>
      <c r="BQ1384" s="138"/>
      <c r="BR1384" s="138"/>
      <c r="BS1384" s="138"/>
      <c r="BT1384" s="138"/>
      <c r="BU1384" s="138"/>
      <c r="BV1384" s="138"/>
      <c r="BW1384" s="138"/>
      <c r="BX1384" s="138"/>
      <c r="BY1384" s="138"/>
      <c r="BZ1384" s="138"/>
      <c r="CA1384" s="138"/>
      <c r="CB1384" s="138"/>
      <c r="CC1384" s="138"/>
      <c r="CD1384" s="138"/>
      <c r="CE1384" s="138"/>
      <c r="CF1384" s="138"/>
      <c r="CG1384" s="138"/>
      <c r="CH1384" s="138"/>
      <c r="CI1384" s="138"/>
      <c r="CJ1384" s="138"/>
      <c r="CK1384" s="138"/>
      <c r="CL1384" s="138"/>
      <c r="CM1384" s="138"/>
      <c r="CN1384" s="138"/>
      <c r="CO1384" s="138"/>
      <c r="CP1384" s="138"/>
      <c r="CQ1384" s="138"/>
      <c r="CR1384" s="138"/>
      <c r="CS1384" s="138"/>
      <c r="CT1384" s="138"/>
      <c r="CU1384" s="138"/>
      <c r="CV1384" s="138"/>
      <c r="CW1384" s="138"/>
      <c r="CX1384" s="138"/>
      <c r="CY1384" s="138"/>
      <c r="CZ1384" s="138"/>
      <c r="DA1384" s="138"/>
      <c r="DB1384" s="138"/>
      <c r="DC1384" s="138"/>
      <c r="DD1384" s="138"/>
      <c r="DE1384" s="138"/>
      <c r="DF1384" s="138"/>
      <c r="DG1384" s="138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6"/>
      <c r="DX1384" s="6"/>
      <c r="DY1384" s="6"/>
      <c r="DZ1384" s="6"/>
      <c r="EA1384" s="6"/>
      <c r="EB1384" s="6"/>
      <c r="EC1384" s="6"/>
      <c r="ED1384" s="6"/>
      <c r="EE1384" s="6"/>
      <c r="EF1384" s="6"/>
      <c r="EG1384" s="6"/>
      <c r="EH1384" s="6"/>
    </row>
    <row r="1385" spans="1:138" s="173" customFormat="1" ht="12.75" customHeight="1" x14ac:dyDescent="0.2">
      <c r="A1385" s="26">
        <v>1569</v>
      </c>
      <c r="B1385" s="26"/>
      <c r="C1385" s="26"/>
      <c r="D1385" s="26"/>
      <c r="E1385" s="26"/>
      <c r="F1385" s="26"/>
      <c r="G1385" s="43"/>
      <c r="H1385" s="42"/>
      <c r="I1385" s="26"/>
      <c r="J1385" s="26"/>
      <c r="K1385" s="26"/>
      <c r="L1385" s="45"/>
      <c r="M1385" s="49"/>
      <c r="N1385" s="60"/>
      <c r="O1385" s="5"/>
      <c r="P1385" s="18"/>
      <c r="Q1385" s="4"/>
      <c r="R1385" s="19"/>
      <c r="S1385" s="4"/>
      <c r="T1385" s="4"/>
      <c r="U1385" s="21"/>
      <c r="V1385" s="21"/>
      <c r="W1385" s="21"/>
      <c r="X1385" s="21"/>
      <c r="Y1385" s="21"/>
      <c r="Z1385" s="4"/>
      <c r="AB1385" s="138"/>
      <c r="AC1385" s="138"/>
      <c r="AD1385" s="138"/>
      <c r="AE1385" s="138"/>
      <c r="AF1385" s="138"/>
      <c r="AG1385" s="138"/>
      <c r="AH1385" s="138"/>
      <c r="AI1385" s="138"/>
      <c r="AJ1385" s="138"/>
      <c r="AK1385" s="138"/>
      <c r="AL1385" s="138"/>
      <c r="AM1385" s="138"/>
      <c r="AN1385" s="138"/>
      <c r="AO1385" s="138"/>
      <c r="AP1385" s="138"/>
      <c r="AQ1385" s="138"/>
      <c r="AR1385" s="138"/>
      <c r="AS1385" s="138"/>
      <c r="AT1385" s="138"/>
      <c r="AU1385" s="138"/>
      <c r="AV1385" s="138"/>
      <c r="AW1385" s="138"/>
      <c r="AX1385" s="138"/>
      <c r="AY1385" s="138"/>
      <c r="AZ1385" s="138"/>
      <c r="BA1385" s="138"/>
      <c r="BB1385" s="138"/>
      <c r="BC1385" s="138"/>
      <c r="BD1385" s="138"/>
      <c r="BE1385" s="138"/>
      <c r="BF1385" s="138"/>
      <c r="BG1385" s="138"/>
      <c r="BH1385" s="138"/>
      <c r="BI1385" s="138"/>
      <c r="BJ1385" s="138"/>
      <c r="BK1385" s="138"/>
      <c r="BL1385" s="138"/>
      <c r="BM1385" s="138"/>
      <c r="BN1385" s="138"/>
      <c r="BO1385" s="138"/>
      <c r="BP1385" s="138"/>
      <c r="BQ1385" s="138"/>
      <c r="BR1385" s="138"/>
      <c r="BS1385" s="138"/>
      <c r="BT1385" s="138"/>
      <c r="BU1385" s="138"/>
      <c r="BV1385" s="138"/>
      <c r="BW1385" s="138"/>
      <c r="BX1385" s="138"/>
      <c r="BY1385" s="138"/>
      <c r="BZ1385" s="138"/>
      <c r="CA1385" s="138"/>
      <c r="CB1385" s="138"/>
      <c r="CC1385" s="138"/>
      <c r="CD1385" s="138"/>
      <c r="CE1385" s="138"/>
      <c r="CF1385" s="138"/>
      <c r="CG1385" s="138"/>
      <c r="CH1385" s="138"/>
      <c r="CI1385" s="138"/>
      <c r="CJ1385" s="138"/>
      <c r="CK1385" s="138"/>
      <c r="CL1385" s="138"/>
      <c r="CM1385" s="138"/>
      <c r="CN1385" s="138"/>
      <c r="CO1385" s="138"/>
      <c r="CP1385" s="138"/>
      <c r="CQ1385" s="138"/>
      <c r="CR1385" s="138"/>
      <c r="CS1385" s="138"/>
      <c r="CT1385" s="138"/>
      <c r="CU1385" s="138"/>
      <c r="CV1385" s="138"/>
      <c r="CW1385" s="138"/>
      <c r="CX1385" s="138"/>
      <c r="CY1385" s="138"/>
      <c r="CZ1385" s="138"/>
      <c r="DA1385" s="138"/>
      <c r="DB1385" s="138"/>
      <c r="DC1385" s="138"/>
      <c r="DD1385" s="138"/>
      <c r="DE1385" s="138"/>
      <c r="DF1385" s="138"/>
      <c r="DG1385" s="138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</row>
    <row r="1386" spans="1:138" s="173" customFormat="1" ht="12.75" customHeight="1" x14ac:dyDescent="0.2">
      <c r="A1386" s="26">
        <v>1570</v>
      </c>
      <c r="B1386" s="26"/>
      <c r="C1386" s="26"/>
      <c r="D1386" s="26"/>
      <c r="E1386" s="26"/>
      <c r="F1386" s="26"/>
      <c r="G1386" s="43"/>
      <c r="H1386" s="42"/>
      <c r="I1386" s="26"/>
      <c r="J1386" s="26"/>
      <c r="K1386" s="26"/>
      <c r="L1386" s="45"/>
      <c r="M1386" s="49"/>
      <c r="N1386" s="60"/>
      <c r="O1386" s="5"/>
      <c r="P1386" s="18"/>
      <c r="Q1386" s="4"/>
      <c r="R1386" s="19"/>
      <c r="S1386" s="4"/>
      <c r="T1386" s="4"/>
      <c r="U1386" s="21"/>
      <c r="V1386" s="21"/>
      <c r="W1386" s="21"/>
      <c r="X1386" s="21"/>
      <c r="Y1386" s="21"/>
      <c r="Z1386" s="4"/>
      <c r="AB1386" s="138"/>
      <c r="AC1386" s="138"/>
      <c r="AD1386" s="138"/>
      <c r="AE1386" s="138"/>
      <c r="AF1386" s="138"/>
      <c r="AG1386" s="138"/>
      <c r="AH1386" s="138"/>
      <c r="AI1386" s="138"/>
      <c r="AJ1386" s="138"/>
      <c r="AK1386" s="138"/>
      <c r="AL1386" s="138"/>
      <c r="AM1386" s="138"/>
      <c r="AN1386" s="138"/>
      <c r="AO1386" s="138"/>
      <c r="AP1386" s="138"/>
      <c r="AQ1386" s="138"/>
      <c r="AR1386" s="138"/>
      <c r="AS1386" s="138"/>
      <c r="AT1386" s="138"/>
      <c r="AU1386" s="138"/>
      <c r="AV1386" s="138"/>
      <c r="AW1386" s="138"/>
      <c r="AX1386" s="138"/>
      <c r="AY1386" s="138"/>
      <c r="AZ1386" s="138"/>
      <c r="BA1386" s="138"/>
      <c r="BB1386" s="138"/>
      <c r="BC1386" s="138"/>
      <c r="BD1386" s="138"/>
      <c r="BE1386" s="138"/>
      <c r="BF1386" s="138"/>
      <c r="BG1386" s="138"/>
      <c r="BH1386" s="138"/>
      <c r="BI1386" s="138"/>
      <c r="BJ1386" s="138"/>
      <c r="BK1386" s="138"/>
      <c r="BL1386" s="138"/>
      <c r="BM1386" s="138"/>
      <c r="BN1386" s="138"/>
      <c r="BO1386" s="138"/>
      <c r="BP1386" s="138"/>
      <c r="BQ1386" s="138"/>
      <c r="BR1386" s="138"/>
      <c r="BS1386" s="138"/>
      <c r="BT1386" s="138"/>
      <c r="BU1386" s="138"/>
      <c r="BV1386" s="138"/>
      <c r="BW1386" s="138"/>
      <c r="BX1386" s="138"/>
      <c r="BY1386" s="138"/>
      <c r="BZ1386" s="138"/>
      <c r="CA1386" s="138"/>
      <c r="CB1386" s="138"/>
      <c r="CC1386" s="138"/>
      <c r="CD1386" s="138"/>
      <c r="CE1386" s="138"/>
      <c r="CF1386" s="138"/>
      <c r="CG1386" s="138"/>
      <c r="CH1386" s="138"/>
      <c r="CI1386" s="138"/>
      <c r="CJ1386" s="138"/>
      <c r="CK1386" s="138"/>
      <c r="CL1386" s="138"/>
      <c r="CM1386" s="138"/>
      <c r="CN1386" s="138"/>
      <c r="CO1386" s="138"/>
      <c r="CP1386" s="138"/>
      <c r="CQ1386" s="138"/>
      <c r="CR1386" s="138"/>
      <c r="CS1386" s="138"/>
      <c r="CT1386" s="138"/>
      <c r="CU1386" s="138"/>
      <c r="CV1386" s="138"/>
      <c r="CW1386" s="138"/>
      <c r="CX1386" s="138"/>
      <c r="CY1386" s="138"/>
      <c r="CZ1386" s="138"/>
      <c r="DA1386" s="138"/>
      <c r="DB1386" s="138"/>
      <c r="DC1386" s="138"/>
      <c r="DD1386" s="138"/>
      <c r="DE1386" s="138"/>
      <c r="DF1386" s="138"/>
      <c r="DG1386" s="138"/>
      <c r="DH1386" s="6"/>
      <c r="DI1386" s="6"/>
      <c r="DJ1386" s="6"/>
      <c r="DK1386" s="6"/>
      <c r="DL1386" s="6"/>
      <c r="DM1386" s="6"/>
      <c r="DN1386" s="6"/>
      <c r="DO1386" s="6"/>
      <c r="DP1386" s="6"/>
      <c r="DQ1386" s="6"/>
      <c r="DR1386" s="6"/>
      <c r="DS1386" s="6"/>
      <c r="DT1386" s="6"/>
      <c r="DU1386" s="6"/>
      <c r="DV1386" s="6"/>
      <c r="DW1386" s="6"/>
      <c r="DX1386" s="6"/>
      <c r="DY1386" s="6"/>
      <c r="DZ1386" s="6"/>
      <c r="EA1386" s="6"/>
      <c r="EB1386" s="6"/>
      <c r="EC1386" s="6"/>
      <c r="ED1386" s="6"/>
      <c r="EE1386" s="6"/>
      <c r="EF1386" s="6"/>
      <c r="EG1386" s="6"/>
      <c r="EH1386" s="6"/>
    </row>
    <row r="1387" spans="1:138" s="173" customFormat="1" ht="12.75" customHeight="1" x14ac:dyDescent="0.2">
      <c r="A1387" s="26">
        <v>1571</v>
      </c>
      <c r="B1387" s="26"/>
      <c r="C1387" s="26"/>
      <c r="D1387" s="26"/>
      <c r="E1387" s="26"/>
      <c r="F1387" s="26"/>
      <c r="G1387" s="43"/>
      <c r="H1387" s="42"/>
      <c r="I1387" s="26"/>
      <c r="J1387" s="26"/>
      <c r="K1387" s="26"/>
      <c r="L1387" s="45"/>
      <c r="M1387" s="49"/>
      <c r="N1387" s="60"/>
      <c r="O1387" s="5"/>
      <c r="P1387" s="18"/>
      <c r="Q1387" s="4"/>
      <c r="R1387" s="19"/>
      <c r="S1387" s="4"/>
      <c r="T1387" s="4"/>
      <c r="U1387" s="21"/>
      <c r="V1387" s="21"/>
      <c r="W1387" s="21"/>
      <c r="X1387" s="21"/>
      <c r="Y1387" s="21"/>
      <c r="Z1387" s="4"/>
      <c r="AB1387" s="138"/>
      <c r="AC1387" s="138"/>
      <c r="AD1387" s="138"/>
      <c r="AE1387" s="138"/>
      <c r="AF1387" s="138"/>
      <c r="AG1387" s="138"/>
      <c r="AH1387" s="138"/>
      <c r="AI1387" s="138"/>
      <c r="AJ1387" s="138"/>
      <c r="AK1387" s="138"/>
      <c r="AL1387" s="138"/>
      <c r="AM1387" s="138"/>
      <c r="AN1387" s="138"/>
      <c r="AO1387" s="138"/>
      <c r="AP1387" s="138"/>
      <c r="AQ1387" s="138"/>
      <c r="AR1387" s="138"/>
      <c r="AS1387" s="138"/>
      <c r="AT1387" s="138"/>
      <c r="AU1387" s="138"/>
      <c r="AV1387" s="138"/>
      <c r="AW1387" s="138"/>
      <c r="AX1387" s="138"/>
      <c r="AY1387" s="138"/>
      <c r="AZ1387" s="138"/>
      <c r="BA1387" s="138"/>
      <c r="BB1387" s="138"/>
      <c r="BC1387" s="138"/>
      <c r="BD1387" s="138"/>
      <c r="BE1387" s="138"/>
      <c r="BF1387" s="138"/>
      <c r="BG1387" s="138"/>
      <c r="BH1387" s="138"/>
      <c r="BI1387" s="138"/>
      <c r="BJ1387" s="138"/>
      <c r="BK1387" s="138"/>
      <c r="BL1387" s="138"/>
      <c r="BM1387" s="138"/>
      <c r="BN1387" s="138"/>
      <c r="BO1387" s="138"/>
      <c r="BP1387" s="138"/>
      <c r="BQ1387" s="138"/>
      <c r="BR1387" s="138"/>
      <c r="BS1387" s="138"/>
      <c r="BT1387" s="138"/>
      <c r="BU1387" s="138"/>
      <c r="BV1387" s="138"/>
      <c r="BW1387" s="138"/>
      <c r="BX1387" s="138"/>
      <c r="BY1387" s="138"/>
      <c r="BZ1387" s="138"/>
      <c r="CA1387" s="138"/>
      <c r="CB1387" s="138"/>
      <c r="CC1387" s="138"/>
      <c r="CD1387" s="138"/>
      <c r="CE1387" s="138"/>
      <c r="CF1387" s="138"/>
      <c r="CG1387" s="138"/>
      <c r="CH1387" s="138"/>
      <c r="CI1387" s="138"/>
      <c r="CJ1387" s="138"/>
      <c r="CK1387" s="138"/>
      <c r="CL1387" s="138"/>
      <c r="CM1387" s="138"/>
      <c r="CN1387" s="138"/>
      <c r="CO1387" s="138"/>
      <c r="CP1387" s="138"/>
      <c r="CQ1387" s="138"/>
      <c r="CR1387" s="138"/>
      <c r="CS1387" s="138"/>
      <c r="CT1387" s="138"/>
      <c r="CU1387" s="138"/>
      <c r="CV1387" s="138"/>
      <c r="CW1387" s="138"/>
      <c r="CX1387" s="138"/>
      <c r="CY1387" s="138"/>
      <c r="CZ1387" s="138"/>
      <c r="DA1387" s="138"/>
      <c r="DB1387" s="138"/>
      <c r="DC1387" s="138"/>
      <c r="DD1387" s="138"/>
      <c r="DE1387" s="138"/>
      <c r="DF1387" s="138"/>
      <c r="DG1387" s="138"/>
      <c r="DH1387" s="6"/>
      <c r="DI1387" s="6"/>
      <c r="DJ1387" s="6"/>
      <c r="DK1387" s="6"/>
      <c r="DL1387" s="6"/>
      <c r="DM1387" s="6"/>
      <c r="DN1387" s="6"/>
      <c r="DO1387" s="6"/>
      <c r="DP1387" s="6"/>
      <c r="DQ1387" s="6"/>
      <c r="DR1387" s="6"/>
      <c r="DS1387" s="6"/>
      <c r="DT1387" s="6"/>
      <c r="DU1387" s="6"/>
      <c r="DV1387" s="6"/>
      <c r="DW1387" s="6"/>
      <c r="DX1387" s="6"/>
      <c r="DY1387" s="6"/>
      <c r="DZ1387" s="6"/>
      <c r="EA1387" s="6"/>
      <c r="EB1387" s="6"/>
      <c r="EC1387" s="6"/>
      <c r="ED1387" s="6"/>
      <c r="EE1387" s="6"/>
      <c r="EF1387" s="6"/>
      <c r="EG1387" s="6"/>
      <c r="EH1387" s="6"/>
    </row>
    <row r="1388" spans="1:138" s="173" customFormat="1" ht="12.75" customHeight="1" x14ac:dyDescent="0.2">
      <c r="A1388" s="26">
        <v>1572</v>
      </c>
      <c r="B1388" s="26"/>
      <c r="C1388" s="26"/>
      <c r="D1388" s="26"/>
      <c r="E1388" s="26"/>
      <c r="F1388" s="26"/>
      <c r="G1388" s="43"/>
      <c r="H1388" s="42"/>
      <c r="I1388" s="26"/>
      <c r="J1388" s="26"/>
      <c r="K1388" s="26"/>
      <c r="L1388" s="45"/>
      <c r="M1388" s="49"/>
      <c r="N1388" s="60"/>
      <c r="O1388" s="5"/>
      <c r="P1388" s="18"/>
      <c r="Q1388" s="4"/>
      <c r="R1388" s="19"/>
      <c r="S1388" s="4"/>
      <c r="T1388" s="4"/>
      <c r="U1388" s="21"/>
      <c r="V1388" s="21"/>
      <c r="W1388" s="21"/>
      <c r="X1388" s="21"/>
      <c r="Y1388" s="21"/>
      <c r="Z1388" s="4"/>
      <c r="AB1388" s="138"/>
      <c r="AC1388" s="138"/>
      <c r="AD1388" s="138"/>
      <c r="AE1388" s="138"/>
      <c r="AF1388" s="138"/>
      <c r="AG1388" s="138"/>
      <c r="AH1388" s="138"/>
      <c r="AI1388" s="138"/>
      <c r="AJ1388" s="138"/>
      <c r="AK1388" s="138"/>
      <c r="AL1388" s="138"/>
      <c r="AM1388" s="138"/>
      <c r="AN1388" s="138"/>
      <c r="AO1388" s="138"/>
      <c r="AP1388" s="138"/>
      <c r="AQ1388" s="138"/>
      <c r="AR1388" s="138"/>
      <c r="AS1388" s="138"/>
      <c r="AT1388" s="138"/>
      <c r="AU1388" s="138"/>
      <c r="AV1388" s="138"/>
      <c r="AW1388" s="138"/>
      <c r="AX1388" s="138"/>
      <c r="AY1388" s="138"/>
      <c r="AZ1388" s="138"/>
      <c r="BA1388" s="138"/>
      <c r="BB1388" s="138"/>
      <c r="BC1388" s="138"/>
      <c r="BD1388" s="138"/>
      <c r="BE1388" s="138"/>
      <c r="BF1388" s="138"/>
      <c r="BG1388" s="138"/>
      <c r="BH1388" s="138"/>
      <c r="BI1388" s="138"/>
      <c r="BJ1388" s="138"/>
      <c r="BK1388" s="138"/>
      <c r="BL1388" s="138"/>
      <c r="BM1388" s="138"/>
      <c r="BN1388" s="138"/>
      <c r="BO1388" s="138"/>
      <c r="BP1388" s="138"/>
      <c r="BQ1388" s="138"/>
      <c r="BR1388" s="138"/>
      <c r="BS1388" s="138"/>
      <c r="BT1388" s="138"/>
      <c r="BU1388" s="138"/>
      <c r="BV1388" s="138"/>
      <c r="BW1388" s="138"/>
      <c r="BX1388" s="138"/>
      <c r="BY1388" s="138"/>
      <c r="BZ1388" s="138"/>
      <c r="CA1388" s="138"/>
      <c r="CB1388" s="138"/>
      <c r="CC1388" s="138"/>
      <c r="CD1388" s="138"/>
      <c r="CE1388" s="138"/>
      <c r="CF1388" s="138"/>
      <c r="CG1388" s="138"/>
      <c r="CH1388" s="138"/>
      <c r="CI1388" s="138"/>
      <c r="CJ1388" s="138"/>
      <c r="CK1388" s="138"/>
      <c r="CL1388" s="138"/>
      <c r="CM1388" s="138"/>
      <c r="CN1388" s="138"/>
      <c r="CO1388" s="138"/>
      <c r="CP1388" s="138"/>
      <c r="CQ1388" s="138"/>
      <c r="CR1388" s="138"/>
      <c r="CS1388" s="138"/>
      <c r="CT1388" s="138"/>
      <c r="CU1388" s="138"/>
      <c r="CV1388" s="138"/>
      <c r="CW1388" s="138"/>
      <c r="CX1388" s="138"/>
      <c r="CY1388" s="138"/>
      <c r="CZ1388" s="138"/>
      <c r="DA1388" s="138"/>
      <c r="DB1388" s="138"/>
      <c r="DC1388" s="138"/>
      <c r="DD1388" s="138"/>
      <c r="DE1388" s="138"/>
      <c r="DF1388" s="138"/>
      <c r="DG1388" s="138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6"/>
      <c r="DX1388" s="6"/>
      <c r="DY1388" s="6"/>
      <c r="DZ1388" s="6"/>
      <c r="EA1388" s="6"/>
      <c r="EB1388" s="6"/>
      <c r="EC1388" s="6"/>
      <c r="ED1388" s="6"/>
      <c r="EE1388" s="6"/>
      <c r="EF1388" s="6"/>
      <c r="EG1388" s="6"/>
      <c r="EH1388" s="6"/>
    </row>
    <row r="1389" spans="1:138" s="173" customFormat="1" ht="12.75" customHeight="1" x14ac:dyDescent="0.2">
      <c r="A1389" s="26">
        <v>1573</v>
      </c>
      <c r="B1389" s="26"/>
      <c r="C1389" s="26"/>
      <c r="D1389" s="26"/>
      <c r="E1389" s="26"/>
      <c r="F1389" s="26"/>
      <c r="G1389" s="43"/>
      <c r="H1389" s="42"/>
      <c r="I1389" s="26"/>
      <c r="J1389" s="26"/>
      <c r="K1389" s="26"/>
      <c r="L1389" s="45"/>
      <c r="M1389" s="49"/>
      <c r="N1389" s="60"/>
      <c r="O1389" s="5"/>
      <c r="P1389" s="18"/>
      <c r="Q1389" s="4"/>
      <c r="R1389" s="19"/>
      <c r="S1389" s="4"/>
      <c r="T1389" s="4"/>
      <c r="U1389" s="21"/>
      <c r="V1389" s="21"/>
      <c r="W1389" s="21"/>
      <c r="X1389" s="21"/>
      <c r="Y1389" s="21"/>
      <c r="Z1389" s="4"/>
      <c r="AB1389" s="138"/>
      <c r="AC1389" s="138"/>
      <c r="AD1389" s="138"/>
      <c r="AE1389" s="138"/>
      <c r="AF1389" s="138"/>
      <c r="AG1389" s="138"/>
      <c r="AH1389" s="138"/>
      <c r="AI1389" s="138"/>
      <c r="AJ1389" s="138"/>
      <c r="AK1389" s="138"/>
      <c r="AL1389" s="138"/>
      <c r="AM1389" s="138"/>
      <c r="AN1389" s="138"/>
      <c r="AO1389" s="138"/>
      <c r="AP1389" s="138"/>
      <c r="AQ1389" s="138"/>
      <c r="AR1389" s="138"/>
      <c r="AS1389" s="138"/>
      <c r="AT1389" s="138"/>
      <c r="AU1389" s="138"/>
      <c r="AV1389" s="138"/>
      <c r="AW1389" s="138"/>
      <c r="AX1389" s="138"/>
      <c r="AY1389" s="138"/>
      <c r="AZ1389" s="138"/>
      <c r="BA1389" s="138"/>
      <c r="BB1389" s="138"/>
      <c r="BC1389" s="138"/>
      <c r="BD1389" s="138"/>
      <c r="BE1389" s="138"/>
      <c r="BF1389" s="138"/>
      <c r="BG1389" s="138"/>
      <c r="BH1389" s="138"/>
      <c r="BI1389" s="138"/>
      <c r="BJ1389" s="138"/>
      <c r="BK1389" s="138"/>
      <c r="BL1389" s="138"/>
      <c r="BM1389" s="138"/>
      <c r="BN1389" s="138"/>
      <c r="BO1389" s="138"/>
      <c r="BP1389" s="138"/>
      <c r="BQ1389" s="138"/>
      <c r="BR1389" s="138"/>
      <c r="BS1389" s="138"/>
      <c r="BT1389" s="138"/>
      <c r="BU1389" s="138"/>
      <c r="BV1389" s="138"/>
      <c r="BW1389" s="138"/>
      <c r="BX1389" s="138"/>
      <c r="BY1389" s="138"/>
      <c r="BZ1389" s="138"/>
      <c r="CA1389" s="138"/>
      <c r="CB1389" s="138"/>
      <c r="CC1389" s="138"/>
      <c r="CD1389" s="138"/>
      <c r="CE1389" s="138"/>
      <c r="CF1389" s="138"/>
      <c r="CG1389" s="138"/>
      <c r="CH1389" s="138"/>
      <c r="CI1389" s="138"/>
      <c r="CJ1389" s="138"/>
      <c r="CK1389" s="138"/>
      <c r="CL1389" s="138"/>
      <c r="CM1389" s="138"/>
      <c r="CN1389" s="138"/>
      <c r="CO1389" s="138"/>
      <c r="CP1389" s="138"/>
      <c r="CQ1389" s="138"/>
      <c r="CR1389" s="138"/>
      <c r="CS1389" s="138"/>
      <c r="CT1389" s="138"/>
      <c r="CU1389" s="138"/>
      <c r="CV1389" s="138"/>
      <c r="CW1389" s="138"/>
      <c r="CX1389" s="138"/>
      <c r="CY1389" s="138"/>
      <c r="CZ1389" s="138"/>
      <c r="DA1389" s="138"/>
      <c r="DB1389" s="138"/>
      <c r="DC1389" s="138"/>
      <c r="DD1389" s="138"/>
      <c r="DE1389" s="138"/>
      <c r="DF1389" s="138"/>
      <c r="DG1389" s="138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</row>
    <row r="1390" spans="1:138" s="173" customFormat="1" ht="12.75" customHeight="1" x14ac:dyDescent="0.2">
      <c r="A1390" s="26">
        <v>1574</v>
      </c>
      <c r="B1390" s="26"/>
      <c r="C1390" s="26"/>
      <c r="D1390" s="26"/>
      <c r="E1390" s="26"/>
      <c r="F1390" s="26"/>
      <c r="G1390" s="43"/>
      <c r="H1390" s="42"/>
      <c r="I1390" s="26"/>
      <c r="J1390" s="26"/>
      <c r="K1390" s="26"/>
      <c r="L1390" s="45"/>
      <c r="M1390" s="49"/>
      <c r="N1390" s="60"/>
      <c r="O1390" s="5"/>
      <c r="P1390" s="18"/>
      <c r="Q1390" s="4"/>
      <c r="R1390" s="19"/>
      <c r="S1390" s="4"/>
      <c r="T1390" s="4"/>
      <c r="U1390" s="21"/>
      <c r="V1390" s="21"/>
      <c r="W1390" s="21"/>
      <c r="X1390" s="21"/>
      <c r="Y1390" s="21"/>
      <c r="Z1390" s="4"/>
      <c r="AB1390" s="138"/>
      <c r="AC1390" s="138"/>
      <c r="AD1390" s="138"/>
      <c r="AE1390" s="138"/>
      <c r="AF1390" s="138"/>
      <c r="AG1390" s="138"/>
      <c r="AH1390" s="138"/>
      <c r="AI1390" s="138"/>
      <c r="AJ1390" s="138"/>
      <c r="AK1390" s="138"/>
      <c r="AL1390" s="138"/>
      <c r="AM1390" s="138"/>
      <c r="AN1390" s="138"/>
      <c r="AO1390" s="138"/>
      <c r="AP1390" s="138"/>
      <c r="AQ1390" s="138"/>
      <c r="AR1390" s="138"/>
      <c r="AS1390" s="138"/>
      <c r="AT1390" s="138"/>
      <c r="AU1390" s="138"/>
      <c r="AV1390" s="138"/>
      <c r="AW1390" s="138"/>
      <c r="AX1390" s="138"/>
      <c r="AY1390" s="138"/>
      <c r="AZ1390" s="138"/>
      <c r="BA1390" s="138"/>
      <c r="BB1390" s="138"/>
      <c r="BC1390" s="138"/>
      <c r="BD1390" s="138"/>
      <c r="BE1390" s="138"/>
      <c r="BF1390" s="138"/>
      <c r="BG1390" s="138"/>
      <c r="BH1390" s="138"/>
      <c r="BI1390" s="138"/>
      <c r="BJ1390" s="138"/>
      <c r="BK1390" s="138"/>
      <c r="BL1390" s="138"/>
      <c r="BM1390" s="138"/>
      <c r="BN1390" s="138"/>
      <c r="BO1390" s="138"/>
      <c r="BP1390" s="138"/>
      <c r="BQ1390" s="138"/>
      <c r="BR1390" s="138"/>
      <c r="BS1390" s="138"/>
      <c r="BT1390" s="138"/>
      <c r="BU1390" s="138"/>
      <c r="BV1390" s="138"/>
      <c r="BW1390" s="138"/>
      <c r="BX1390" s="138"/>
      <c r="BY1390" s="138"/>
      <c r="BZ1390" s="138"/>
      <c r="CA1390" s="138"/>
      <c r="CB1390" s="138"/>
      <c r="CC1390" s="138"/>
      <c r="CD1390" s="138"/>
      <c r="CE1390" s="138"/>
      <c r="CF1390" s="138"/>
      <c r="CG1390" s="138"/>
      <c r="CH1390" s="138"/>
      <c r="CI1390" s="138"/>
      <c r="CJ1390" s="138"/>
      <c r="CK1390" s="138"/>
      <c r="CL1390" s="138"/>
      <c r="CM1390" s="138"/>
      <c r="CN1390" s="138"/>
      <c r="CO1390" s="138"/>
      <c r="CP1390" s="138"/>
      <c r="CQ1390" s="138"/>
      <c r="CR1390" s="138"/>
      <c r="CS1390" s="138"/>
      <c r="CT1390" s="138"/>
      <c r="CU1390" s="138"/>
      <c r="CV1390" s="138"/>
      <c r="CW1390" s="138"/>
      <c r="CX1390" s="138"/>
      <c r="CY1390" s="138"/>
      <c r="CZ1390" s="138"/>
      <c r="DA1390" s="138"/>
      <c r="DB1390" s="138"/>
      <c r="DC1390" s="138"/>
      <c r="DD1390" s="138"/>
      <c r="DE1390" s="138"/>
      <c r="DF1390" s="138"/>
      <c r="DG1390" s="138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6"/>
      <c r="DX1390" s="6"/>
      <c r="DY1390" s="6"/>
      <c r="DZ1390" s="6"/>
      <c r="EA1390" s="6"/>
      <c r="EB1390" s="6"/>
      <c r="EC1390" s="6"/>
      <c r="ED1390" s="6"/>
      <c r="EE1390" s="6"/>
      <c r="EF1390" s="6"/>
      <c r="EG1390" s="6"/>
      <c r="EH1390" s="6"/>
    </row>
    <row r="1391" spans="1:138" s="173" customFormat="1" ht="12.75" customHeight="1" x14ac:dyDescent="0.2">
      <c r="A1391" s="26">
        <v>1575</v>
      </c>
      <c r="B1391" s="26"/>
      <c r="C1391" s="26"/>
      <c r="D1391" s="26"/>
      <c r="E1391" s="26"/>
      <c r="F1391" s="26"/>
      <c r="G1391" s="43"/>
      <c r="H1391" s="42"/>
      <c r="I1391" s="26"/>
      <c r="J1391" s="26"/>
      <c r="K1391" s="26"/>
      <c r="L1391" s="45"/>
      <c r="M1391" s="49"/>
      <c r="N1391" s="60"/>
      <c r="O1391" s="5"/>
      <c r="P1391" s="18"/>
      <c r="Q1391" s="4"/>
      <c r="R1391" s="19"/>
      <c r="S1391" s="4"/>
      <c r="T1391" s="4"/>
      <c r="U1391" s="21"/>
      <c r="V1391" s="21"/>
      <c r="W1391" s="21"/>
      <c r="X1391" s="21"/>
      <c r="Y1391" s="21"/>
      <c r="Z1391" s="4"/>
      <c r="AB1391" s="138"/>
      <c r="AC1391" s="138"/>
      <c r="AD1391" s="138"/>
      <c r="AE1391" s="138"/>
      <c r="AF1391" s="138"/>
      <c r="AG1391" s="138"/>
      <c r="AH1391" s="138"/>
      <c r="AI1391" s="138"/>
      <c r="AJ1391" s="138"/>
      <c r="AK1391" s="138"/>
      <c r="AL1391" s="138"/>
      <c r="AM1391" s="138"/>
      <c r="AN1391" s="138"/>
      <c r="AO1391" s="138"/>
      <c r="AP1391" s="138"/>
      <c r="AQ1391" s="138"/>
      <c r="AR1391" s="138"/>
      <c r="AS1391" s="138"/>
      <c r="AT1391" s="138"/>
      <c r="AU1391" s="138"/>
      <c r="AV1391" s="138"/>
      <c r="AW1391" s="138"/>
      <c r="AX1391" s="138"/>
      <c r="AY1391" s="138"/>
      <c r="AZ1391" s="138"/>
      <c r="BA1391" s="138"/>
      <c r="BB1391" s="138"/>
      <c r="BC1391" s="138"/>
      <c r="BD1391" s="138"/>
      <c r="BE1391" s="138"/>
      <c r="BF1391" s="138"/>
      <c r="BG1391" s="138"/>
      <c r="BH1391" s="138"/>
      <c r="BI1391" s="138"/>
      <c r="BJ1391" s="138"/>
      <c r="BK1391" s="138"/>
      <c r="BL1391" s="138"/>
      <c r="BM1391" s="138"/>
      <c r="BN1391" s="138"/>
      <c r="BO1391" s="138"/>
      <c r="BP1391" s="138"/>
      <c r="BQ1391" s="138"/>
      <c r="BR1391" s="138"/>
      <c r="BS1391" s="138"/>
      <c r="BT1391" s="138"/>
      <c r="BU1391" s="138"/>
      <c r="BV1391" s="138"/>
      <c r="BW1391" s="138"/>
      <c r="BX1391" s="138"/>
      <c r="BY1391" s="138"/>
      <c r="BZ1391" s="138"/>
      <c r="CA1391" s="138"/>
      <c r="CB1391" s="138"/>
      <c r="CC1391" s="138"/>
      <c r="CD1391" s="138"/>
      <c r="CE1391" s="138"/>
      <c r="CF1391" s="138"/>
      <c r="CG1391" s="138"/>
      <c r="CH1391" s="138"/>
      <c r="CI1391" s="138"/>
      <c r="CJ1391" s="138"/>
      <c r="CK1391" s="138"/>
      <c r="CL1391" s="138"/>
      <c r="CM1391" s="138"/>
      <c r="CN1391" s="138"/>
      <c r="CO1391" s="138"/>
      <c r="CP1391" s="138"/>
      <c r="CQ1391" s="138"/>
      <c r="CR1391" s="138"/>
      <c r="CS1391" s="138"/>
      <c r="CT1391" s="138"/>
      <c r="CU1391" s="138"/>
      <c r="CV1391" s="138"/>
      <c r="CW1391" s="138"/>
      <c r="CX1391" s="138"/>
      <c r="CY1391" s="138"/>
      <c r="CZ1391" s="138"/>
      <c r="DA1391" s="138"/>
      <c r="DB1391" s="138"/>
      <c r="DC1391" s="138"/>
      <c r="DD1391" s="138"/>
      <c r="DE1391" s="138"/>
      <c r="DF1391" s="138"/>
      <c r="DG1391" s="138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6"/>
      <c r="DX1391" s="6"/>
      <c r="DY1391" s="6"/>
      <c r="DZ1391" s="6"/>
      <c r="EA1391" s="6"/>
      <c r="EB1391" s="6"/>
      <c r="EC1391" s="6"/>
      <c r="ED1391" s="6"/>
      <c r="EE1391" s="6"/>
      <c r="EF1391" s="6"/>
      <c r="EG1391" s="6"/>
      <c r="EH1391" s="6"/>
    </row>
    <row r="1392" spans="1:138" s="173" customFormat="1" ht="12.75" customHeight="1" x14ac:dyDescent="0.2">
      <c r="A1392" s="26">
        <v>1576</v>
      </c>
      <c r="B1392" s="26"/>
      <c r="C1392" s="26"/>
      <c r="D1392" s="26"/>
      <c r="E1392" s="26"/>
      <c r="F1392" s="26"/>
      <c r="G1392" s="43"/>
      <c r="H1392" s="42"/>
      <c r="I1392" s="26"/>
      <c r="J1392" s="26"/>
      <c r="K1392" s="26"/>
      <c r="L1392" s="45"/>
      <c r="M1392" s="49"/>
      <c r="N1392" s="60"/>
      <c r="O1392" s="5"/>
      <c r="P1392" s="18"/>
      <c r="Q1392" s="4"/>
      <c r="R1392" s="19"/>
      <c r="S1392" s="4"/>
      <c r="T1392" s="4"/>
      <c r="U1392" s="21"/>
      <c r="V1392" s="21"/>
      <c r="W1392" s="21"/>
      <c r="X1392" s="21"/>
      <c r="Y1392" s="21"/>
      <c r="Z1392" s="4"/>
      <c r="AB1392" s="138"/>
      <c r="AC1392" s="138"/>
      <c r="AD1392" s="138"/>
      <c r="AE1392" s="138"/>
      <c r="AF1392" s="138"/>
      <c r="AG1392" s="138"/>
      <c r="AH1392" s="138"/>
      <c r="AI1392" s="138"/>
      <c r="AJ1392" s="138"/>
      <c r="AK1392" s="138"/>
      <c r="AL1392" s="138"/>
      <c r="AM1392" s="138"/>
      <c r="AN1392" s="138"/>
      <c r="AO1392" s="138"/>
      <c r="AP1392" s="138"/>
      <c r="AQ1392" s="138"/>
      <c r="AR1392" s="138"/>
      <c r="AS1392" s="138"/>
      <c r="AT1392" s="138"/>
      <c r="AU1392" s="138"/>
      <c r="AV1392" s="138"/>
      <c r="AW1392" s="138"/>
      <c r="AX1392" s="138"/>
      <c r="AY1392" s="138"/>
      <c r="AZ1392" s="138"/>
      <c r="BA1392" s="138"/>
      <c r="BB1392" s="138"/>
      <c r="BC1392" s="138"/>
      <c r="BD1392" s="138"/>
      <c r="BE1392" s="138"/>
      <c r="BF1392" s="138"/>
      <c r="BG1392" s="138"/>
      <c r="BH1392" s="138"/>
      <c r="BI1392" s="138"/>
      <c r="BJ1392" s="138"/>
      <c r="BK1392" s="138"/>
      <c r="BL1392" s="138"/>
      <c r="BM1392" s="138"/>
      <c r="BN1392" s="138"/>
      <c r="BO1392" s="138"/>
      <c r="BP1392" s="138"/>
      <c r="BQ1392" s="138"/>
      <c r="BR1392" s="138"/>
      <c r="BS1392" s="138"/>
      <c r="BT1392" s="138"/>
      <c r="BU1392" s="138"/>
      <c r="BV1392" s="138"/>
      <c r="BW1392" s="138"/>
      <c r="BX1392" s="138"/>
      <c r="BY1392" s="138"/>
      <c r="BZ1392" s="138"/>
      <c r="CA1392" s="138"/>
      <c r="CB1392" s="138"/>
      <c r="CC1392" s="138"/>
      <c r="CD1392" s="138"/>
      <c r="CE1392" s="138"/>
      <c r="CF1392" s="138"/>
      <c r="CG1392" s="138"/>
      <c r="CH1392" s="138"/>
      <c r="CI1392" s="138"/>
      <c r="CJ1392" s="138"/>
      <c r="CK1392" s="138"/>
      <c r="CL1392" s="138"/>
      <c r="CM1392" s="138"/>
      <c r="CN1392" s="138"/>
      <c r="CO1392" s="138"/>
      <c r="CP1392" s="138"/>
      <c r="CQ1392" s="138"/>
      <c r="CR1392" s="138"/>
      <c r="CS1392" s="138"/>
      <c r="CT1392" s="138"/>
      <c r="CU1392" s="138"/>
      <c r="CV1392" s="138"/>
      <c r="CW1392" s="138"/>
      <c r="CX1392" s="138"/>
      <c r="CY1392" s="138"/>
      <c r="CZ1392" s="138"/>
      <c r="DA1392" s="138"/>
      <c r="DB1392" s="138"/>
      <c r="DC1392" s="138"/>
      <c r="DD1392" s="138"/>
      <c r="DE1392" s="138"/>
      <c r="DF1392" s="138"/>
      <c r="DG1392" s="138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6"/>
      <c r="DX1392" s="6"/>
      <c r="DY1392" s="6"/>
      <c r="DZ1392" s="6"/>
      <c r="EA1392" s="6"/>
      <c r="EB1392" s="6"/>
      <c r="EC1392" s="6"/>
      <c r="ED1392" s="6"/>
      <c r="EE1392" s="6"/>
      <c r="EF1392" s="6"/>
      <c r="EG1392" s="6"/>
      <c r="EH1392" s="6"/>
    </row>
    <row r="1393" spans="1:138" s="173" customFormat="1" ht="12.75" customHeight="1" x14ac:dyDescent="0.2">
      <c r="A1393" s="26">
        <v>1577</v>
      </c>
      <c r="B1393" s="26"/>
      <c r="C1393" s="26"/>
      <c r="D1393" s="26"/>
      <c r="E1393" s="26"/>
      <c r="F1393" s="26"/>
      <c r="G1393" s="43"/>
      <c r="H1393" s="42"/>
      <c r="I1393" s="26"/>
      <c r="J1393" s="26"/>
      <c r="K1393" s="26"/>
      <c r="L1393" s="45"/>
      <c r="M1393" s="49"/>
      <c r="N1393" s="60"/>
      <c r="O1393" s="5"/>
      <c r="P1393" s="18"/>
      <c r="Q1393" s="4"/>
      <c r="R1393" s="19"/>
      <c r="S1393" s="4"/>
      <c r="T1393" s="4"/>
      <c r="U1393" s="21"/>
      <c r="V1393" s="21"/>
      <c r="W1393" s="21"/>
      <c r="X1393" s="21"/>
      <c r="Y1393" s="21"/>
      <c r="Z1393" s="4"/>
      <c r="AB1393" s="138"/>
      <c r="AC1393" s="138"/>
      <c r="AD1393" s="138"/>
      <c r="AE1393" s="138"/>
      <c r="AF1393" s="138"/>
      <c r="AG1393" s="138"/>
      <c r="AH1393" s="138"/>
      <c r="AI1393" s="138"/>
      <c r="AJ1393" s="138"/>
      <c r="AK1393" s="138"/>
      <c r="AL1393" s="138"/>
      <c r="AM1393" s="138"/>
      <c r="AN1393" s="138"/>
      <c r="AO1393" s="138"/>
      <c r="AP1393" s="138"/>
      <c r="AQ1393" s="138"/>
      <c r="AR1393" s="138"/>
      <c r="AS1393" s="138"/>
      <c r="AT1393" s="138"/>
      <c r="AU1393" s="138"/>
      <c r="AV1393" s="138"/>
      <c r="AW1393" s="138"/>
      <c r="AX1393" s="138"/>
      <c r="AY1393" s="138"/>
      <c r="AZ1393" s="138"/>
      <c r="BA1393" s="138"/>
      <c r="BB1393" s="138"/>
      <c r="BC1393" s="138"/>
      <c r="BD1393" s="138"/>
      <c r="BE1393" s="138"/>
      <c r="BF1393" s="138"/>
      <c r="BG1393" s="138"/>
      <c r="BH1393" s="138"/>
      <c r="BI1393" s="138"/>
      <c r="BJ1393" s="138"/>
      <c r="BK1393" s="138"/>
      <c r="BL1393" s="138"/>
      <c r="BM1393" s="138"/>
      <c r="BN1393" s="138"/>
      <c r="BO1393" s="138"/>
      <c r="BP1393" s="138"/>
      <c r="BQ1393" s="138"/>
      <c r="BR1393" s="138"/>
      <c r="BS1393" s="138"/>
      <c r="BT1393" s="138"/>
      <c r="BU1393" s="138"/>
      <c r="BV1393" s="138"/>
      <c r="BW1393" s="138"/>
      <c r="BX1393" s="138"/>
      <c r="BY1393" s="138"/>
      <c r="BZ1393" s="138"/>
      <c r="CA1393" s="138"/>
      <c r="CB1393" s="138"/>
      <c r="CC1393" s="138"/>
      <c r="CD1393" s="138"/>
      <c r="CE1393" s="138"/>
      <c r="CF1393" s="138"/>
      <c r="CG1393" s="138"/>
      <c r="CH1393" s="138"/>
      <c r="CI1393" s="138"/>
      <c r="CJ1393" s="138"/>
      <c r="CK1393" s="138"/>
      <c r="CL1393" s="138"/>
      <c r="CM1393" s="138"/>
      <c r="CN1393" s="138"/>
      <c r="CO1393" s="138"/>
      <c r="CP1393" s="138"/>
      <c r="CQ1393" s="138"/>
      <c r="CR1393" s="138"/>
      <c r="CS1393" s="138"/>
      <c r="CT1393" s="138"/>
      <c r="CU1393" s="138"/>
      <c r="CV1393" s="138"/>
      <c r="CW1393" s="138"/>
      <c r="CX1393" s="138"/>
      <c r="CY1393" s="138"/>
      <c r="CZ1393" s="138"/>
      <c r="DA1393" s="138"/>
      <c r="DB1393" s="138"/>
      <c r="DC1393" s="138"/>
      <c r="DD1393" s="138"/>
      <c r="DE1393" s="138"/>
      <c r="DF1393" s="138"/>
      <c r="DG1393" s="138"/>
      <c r="DH1393" s="6"/>
      <c r="DI1393" s="6"/>
      <c r="DJ1393" s="6"/>
      <c r="DK1393" s="6"/>
      <c r="DL1393" s="6"/>
      <c r="DM1393" s="6"/>
      <c r="DN1393" s="6"/>
      <c r="DO1393" s="6"/>
      <c r="DP1393" s="6"/>
      <c r="DQ1393" s="6"/>
      <c r="DR1393" s="6"/>
      <c r="DS1393" s="6"/>
      <c r="DT1393" s="6"/>
      <c r="DU1393" s="6"/>
      <c r="DV1393" s="6"/>
      <c r="DW1393" s="6"/>
      <c r="DX1393" s="6"/>
      <c r="DY1393" s="6"/>
      <c r="DZ1393" s="6"/>
      <c r="EA1393" s="6"/>
      <c r="EB1393" s="6"/>
      <c r="EC1393" s="6"/>
      <c r="ED1393" s="6"/>
      <c r="EE1393" s="6"/>
      <c r="EF1393" s="6"/>
      <c r="EG1393" s="6"/>
      <c r="EH1393" s="6"/>
    </row>
    <row r="1394" spans="1:138" s="173" customFormat="1" ht="12.75" customHeight="1" x14ac:dyDescent="0.2">
      <c r="A1394" s="26">
        <v>1578</v>
      </c>
      <c r="B1394" s="26"/>
      <c r="C1394" s="26"/>
      <c r="D1394" s="26"/>
      <c r="E1394" s="26"/>
      <c r="F1394" s="26"/>
      <c r="G1394" s="43"/>
      <c r="H1394" s="42"/>
      <c r="I1394" s="26"/>
      <c r="J1394" s="26"/>
      <c r="K1394" s="26"/>
      <c r="L1394" s="45"/>
      <c r="M1394" s="49"/>
      <c r="N1394" s="60"/>
      <c r="O1394" s="5"/>
      <c r="P1394" s="18"/>
      <c r="Q1394" s="4"/>
      <c r="R1394" s="19"/>
      <c r="S1394" s="4"/>
      <c r="T1394" s="4"/>
      <c r="U1394" s="21"/>
      <c r="V1394" s="21"/>
      <c r="W1394" s="21"/>
      <c r="X1394" s="21"/>
      <c r="Y1394" s="21"/>
      <c r="Z1394" s="4"/>
      <c r="AB1394" s="138"/>
      <c r="AC1394" s="138"/>
      <c r="AD1394" s="138"/>
      <c r="AE1394" s="138"/>
      <c r="AF1394" s="138"/>
      <c r="AG1394" s="138"/>
      <c r="AH1394" s="138"/>
      <c r="AI1394" s="138"/>
      <c r="AJ1394" s="138"/>
      <c r="AK1394" s="138"/>
      <c r="AL1394" s="138"/>
      <c r="AM1394" s="138"/>
      <c r="AN1394" s="138"/>
      <c r="AO1394" s="138"/>
      <c r="AP1394" s="138"/>
      <c r="AQ1394" s="138"/>
      <c r="AR1394" s="138"/>
      <c r="AS1394" s="138"/>
      <c r="AT1394" s="138"/>
      <c r="AU1394" s="138"/>
      <c r="AV1394" s="138"/>
      <c r="AW1394" s="138"/>
      <c r="AX1394" s="138"/>
      <c r="AY1394" s="138"/>
      <c r="AZ1394" s="138"/>
      <c r="BA1394" s="138"/>
      <c r="BB1394" s="138"/>
      <c r="BC1394" s="138"/>
      <c r="BD1394" s="138"/>
      <c r="BE1394" s="138"/>
      <c r="BF1394" s="138"/>
      <c r="BG1394" s="138"/>
      <c r="BH1394" s="138"/>
      <c r="BI1394" s="138"/>
      <c r="BJ1394" s="138"/>
      <c r="BK1394" s="138"/>
      <c r="BL1394" s="138"/>
      <c r="BM1394" s="138"/>
      <c r="BN1394" s="138"/>
      <c r="BO1394" s="138"/>
      <c r="BP1394" s="138"/>
      <c r="BQ1394" s="138"/>
      <c r="BR1394" s="138"/>
      <c r="BS1394" s="138"/>
      <c r="BT1394" s="138"/>
      <c r="BU1394" s="138"/>
      <c r="BV1394" s="138"/>
      <c r="BW1394" s="138"/>
      <c r="BX1394" s="138"/>
      <c r="BY1394" s="138"/>
      <c r="BZ1394" s="138"/>
      <c r="CA1394" s="138"/>
      <c r="CB1394" s="138"/>
      <c r="CC1394" s="138"/>
      <c r="CD1394" s="138"/>
      <c r="CE1394" s="138"/>
      <c r="CF1394" s="138"/>
      <c r="CG1394" s="138"/>
      <c r="CH1394" s="138"/>
      <c r="CI1394" s="138"/>
      <c r="CJ1394" s="138"/>
      <c r="CK1394" s="138"/>
      <c r="CL1394" s="138"/>
      <c r="CM1394" s="138"/>
      <c r="CN1394" s="138"/>
      <c r="CO1394" s="138"/>
      <c r="CP1394" s="138"/>
      <c r="CQ1394" s="138"/>
      <c r="CR1394" s="138"/>
      <c r="CS1394" s="138"/>
      <c r="CT1394" s="138"/>
      <c r="CU1394" s="138"/>
      <c r="CV1394" s="138"/>
      <c r="CW1394" s="138"/>
      <c r="CX1394" s="138"/>
      <c r="CY1394" s="138"/>
      <c r="CZ1394" s="138"/>
      <c r="DA1394" s="138"/>
      <c r="DB1394" s="138"/>
      <c r="DC1394" s="138"/>
      <c r="DD1394" s="138"/>
      <c r="DE1394" s="138"/>
      <c r="DF1394" s="138"/>
      <c r="DG1394" s="138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</row>
    <row r="1395" spans="1:138" s="173" customFormat="1" ht="12.75" customHeight="1" x14ac:dyDescent="0.2">
      <c r="A1395" s="26">
        <v>1579</v>
      </c>
      <c r="B1395" s="26"/>
      <c r="C1395" s="26"/>
      <c r="D1395" s="26"/>
      <c r="E1395" s="26"/>
      <c r="F1395" s="26"/>
      <c r="G1395" s="43"/>
      <c r="H1395" s="42"/>
      <c r="I1395" s="26"/>
      <c r="J1395" s="26"/>
      <c r="K1395" s="26"/>
      <c r="L1395" s="45"/>
      <c r="M1395" s="49"/>
      <c r="N1395" s="60"/>
      <c r="O1395" s="5"/>
      <c r="P1395" s="18"/>
      <c r="Q1395" s="4"/>
      <c r="R1395" s="19"/>
      <c r="S1395" s="4"/>
      <c r="T1395" s="4"/>
      <c r="U1395" s="21"/>
      <c r="V1395" s="21"/>
      <c r="W1395" s="21"/>
      <c r="X1395" s="21"/>
      <c r="Y1395" s="21"/>
      <c r="Z1395" s="4"/>
      <c r="AB1395" s="138"/>
      <c r="AC1395" s="138"/>
      <c r="AD1395" s="138"/>
      <c r="AE1395" s="138"/>
      <c r="AF1395" s="138"/>
      <c r="AG1395" s="138"/>
      <c r="AH1395" s="138"/>
      <c r="AI1395" s="138"/>
      <c r="AJ1395" s="138"/>
      <c r="AK1395" s="138"/>
      <c r="AL1395" s="138"/>
      <c r="AM1395" s="138"/>
      <c r="AN1395" s="138"/>
      <c r="AO1395" s="138"/>
      <c r="AP1395" s="138"/>
      <c r="AQ1395" s="138"/>
      <c r="AR1395" s="138"/>
      <c r="AS1395" s="138"/>
      <c r="AT1395" s="138"/>
      <c r="AU1395" s="138"/>
      <c r="AV1395" s="138"/>
      <c r="AW1395" s="138"/>
      <c r="AX1395" s="138"/>
      <c r="AY1395" s="138"/>
      <c r="AZ1395" s="138"/>
      <c r="BA1395" s="138"/>
      <c r="BB1395" s="138"/>
      <c r="BC1395" s="138"/>
      <c r="BD1395" s="138"/>
      <c r="BE1395" s="138"/>
      <c r="BF1395" s="138"/>
      <c r="BG1395" s="138"/>
      <c r="BH1395" s="138"/>
      <c r="BI1395" s="138"/>
      <c r="BJ1395" s="138"/>
      <c r="BK1395" s="138"/>
      <c r="BL1395" s="138"/>
      <c r="BM1395" s="138"/>
      <c r="BN1395" s="138"/>
      <c r="BO1395" s="138"/>
      <c r="BP1395" s="138"/>
      <c r="BQ1395" s="138"/>
      <c r="BR1395" s="138"/>
      <c r="BS1395" s="138"/>
      <c r="BT1395" s="138"/>
      <c r="BU1395" s="138"/>
      <c r="BV1395" s="138"/>
      <c r="BW1395" s="138"/>
      <c r="BX1395" s="138"/>
      <c r="BY1395" s="138"/>
      <c r="BZ1395" s="138"/>
      <c r="CA1395" s="138"/>
      <c r="CB1395" s="138"/>
      <c r="CC1395" s="138"/>
      <c r="CD1395" s="138"/>
      <c r="CE1395" s="138"/>
      <c r="CF1395" s="138"/>
      <c r="CG1395" s="138"/>
      <c r="CH1395" s="138"/>
      <c r="CI1395" s="138"/>
      <c r="CJ1395" s="138"/>
      <c r="CK1395" s="138"/>
      <c r="CL1395" s="138"/>
      <c r="CM1395" s="138"/>
      <c r="CN1395" s="138"/>
      <c r="CO1395" s="138"/>
      <c r="CP1395" s="138"/>
      <c r="CQ1395" s="138"/>
      <c r="CR1395" s="138"/>
      <c r="CS1395" s="138"/>
      <c r="CT1395" s="138"/>
      <c r="CU1395" s="138"/>
      <c r="CV1395" s="138"/>
      <c r="CW1395" s="138"/>
      <c r="CX1395" s="138"/>
      <c r="CY1395" s="138"/>
      <c r="CZ1395" s="138"/>
      <c r="DA1395" s="138"/>
      <c r="DB1395" s="138"/>
      <c r="DC1395" s="138"/>
      <c r="DD1395" s="138"/>
      <c r="DE1395" s="138"/>
      <c r="DF1395" s="138"/>
      <c r="DG1395" s="138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</row>
    <row r="1396" spans="1:138" s="173" customFormat="1" ht="12.75" customHeight="1" x14ac:dyDescent="0.2">
      <c r="A1396" s="26">
        <v>1580</v>
      </c>
      <c r="B1396" s="26"/>
      <c r="C1396" s="26"/>
      <c r="D1396" s="26"/>
      <c r="E1396" s="26"/>
      <c r="F1396" s="26"/>
      <c r="G1396" s="43"/>
      <c r="H1396" s="42"/>
      <c r="I1396" s="26"/>
      <c r="J1396" s="26"/>
      <c r="K1396" s="26"/>
      <c r="L1396" s="45"/>
      <c r="M1396" s="49"/>
      <c r="N1396" s="60"/>
      <c r="O1396" s="5"/>
      <c r="P1396" s="18"/>
      <c r="Q1396" s="4"/>
      <c r="R1396" s="19"/>
      <c r="S1396" s="4"/>
      <c r="T1396" s="4"/>
      <c r="U1396" s="21"/>
      <c r="V1396" s="21"/>
      <c r="W1396" s="21"/>
      <c r="X1396" s="21"/>
      <c r="Y1396" s="21"/>
      <c r="Z1396" s="4"/>
      <c r="AB1396" s="138"/>
      <c r="AC1396" s="138"/>
      <c r="AD1396" s="138"/>
      <c r="AE1396" s="138"/>
      <c r="AF1396" s="138"/>
      <c r="AG1396" s="138"/>
      <c r="AH1396" s="138"/>
      <c r="AI1396" s="138"/>
      <c r="AJ1396" s="138"/>
      <c r="AK1396" s="138"/>
      <c r="AL1396" s="138"/>
      <c r="AM1396" s="138"/>
      <c r="AN1396" s="138"/>
      <c r="AO1396" s="138"/>
      <c r="AP1396" s="138"/>
      <c r="AQ1396" s="138"/>
      <c r="AR1396" s="138"/>
      <c r="AS1396" s="138"/>
      <c r="AT1396" s="138"/>
      <c r="AU1396" s="138"/>
      <c r="AV1396" s="138"/>
      <c r="AW1396" s="138"/>
      <c r="AX1396" s="138"/>
      <c r="AY1396" s="138"/>
      <c r="AZ1396" s="138"/>
      <c r="BA1396" s="138"/>
      <c r="BB1396" s="138"/>
      <c r="BC1396" s="138"/>
      <c r="BD1396" s="138"/>
      <c r="BE1396" s="138"/>
      <c r="BF1396" s="138"/>
      <c r="BG1396" s="138"/>
      <c r="BH1396" s="138"/>
      <c r="BI1396" s="138"/>
      <c r="BJ1396" s="138"/>
      <c r="BK1396" s="138"/>
      <c r="BL1396" s="138"/>
      <c r="BM1396" s="138"/>
      <c r="BN1396" s="138"/>
      <c r="BO1396" s="138"/>
      <c r="BP1396" s="138"/>
      <c r="BQ1396" s="138"/>
      <c r="BR1396" s="138"/>
      <c r="BS1396" s="138"/>
      <c r="BT1396" s="138"/>
      <c r="BU1396" s="138"/>
      <c r="BV1396" s="138"/>
      <c r="BW1396" s="138"/>
      <c r="BX1396" s="138"/>
      <c r="BY1396" s="138"/>
      <c r="BZ1396" s="138"/>
      <c r="CA1396" s="138"/>
      <c r="CB1396" s="138"/>
      <c r="CC1396" s="138"/>
      <c r="CD1396" s="138"/>
      <c r="CE1396" s="138"/>
      <c r="CF1396" s="138"/>
      <c r="CG1396" s="138"/>
      <c r="CH1396" s="138"/>
      <c r="CI1396" s="138"/>
      <c r="CJ1396" s="138"/>
      <c r="CK1396" s="138"/>
      <c r="CL1396" s="138"/>
      <c r="CM1396" s="138"/>
      <c r="CN1396" s="138"/>
      <c r="CO1396" s="138"/>
      <c r="CP1396" s="138"/>
      <c r="CQ1396" s="138"/>
      <c r="CR1396" s="138"/>
      <c r="CS1396" s="138"/>
      <c r="CT1396" s="138"/>
      <c r="CU1396" s="138"/>
      <c r="CV1396" s="138"/>
      <c r="CW1396" s="138"/>
      <c r="CX1396" s="138"/>
      <c r="CY1396" s="138"/>
      <c r="CZ1396" s="138"/>
      <c r="DA1396" s="138"/>
      <c r="DB1396" s="138"/>
      <c r="DC1396" s="138"/>
      <c r="DD1396" s="138"/>
      <c r="DE1396" s="138"/>
      <c r="DF1396" s="138"/>
      <c r="DG1396" s="138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6"/>
      <c r="DX1396" s="6"/>
      <c r="DY1396" s="6"/>
      <c r="DZ1396" s="6"/>
      <c r="EA1396" s="6"/>
      <c r="EB1396" s="6"/>
      <c r="EC1396" s="6"/>
      <c r="ED1396" s="6"/>
      <c r="EE1396" s="6"/>
      <c r="EF1396" s="6"/>
      <c r="EG1396" s="6"/>
      <c r="EH1396" s="6"/>
    </row>
    <row r="1397" spans="1:138" s="173" customFormat="1" ht="12.75" customHeight="1" x14ac:dyDescent="0.2">
      <c r="A1397" s="26">
        <v>1581</v>
      </c>
      <c r="B1397" s="26"/>
      <c r="C1397" s="26"/>
      <c r="D1397" s="26"/>
      <c r="E1397" s="26"/>
      <c r="F1397" s="26"/>
      <c r="G1397" s="43"/>
      <c r="H1397" s="42"/>
      <c r="I1397" s="26"/>
      <c r="J1397" s="26"/>
      <c r="K1397" s="26"/>
      <c r="L1397" s="45"/>
      <c r="M1397" s="49"/>
      <c r="N1397" s="60"/>
      <c r="O1397" s="5"/>
      <c r="P1397" s="18"/>
      <c r="Q1397" s="4"/>
      <c r="R1397" s="19"/>
      <c r="S1397" s="4"/>
      <c r="T1397" s="4"/>
      <c r="U1397" s="21"/>
      <c r="V1397" s="21"/>
      <c r="W1397" s="21"/>
      <c r="X1397" s="21"/>
      <c r="Y1397" s="21"/>
      <c r="Z1397" s="4"/>
      <c r="AB1397" s="138"/>
      <c r="AC1397" s="138"/>
      <c r="AD1397" s="138"/>
      <c r="AE1397" s="138"/>
      <c r="AF1397" s="138"/>
      <c r="AG1397" s="138"/>
      <c r="AH1397" s="138"/>
      <c r="AI1397" s="138"/>
      <c r="AJ1397" s="138"/>
      <c r="AK1397" s="138"/>
      <c r="AL1397" s="138"/>
      <c r="AM1397" s="138"/>
      <c r="AN1397" s="138"/>
      <c r="AO1397" s="138"/>
      <c r="AP1397" s="138"/>
      <c r="AQ1397" s="138"/>
      <c r="AR1397" s="138"/>
      <c r="AS1397" s="138"/>
      <c r="AT1397" s="138"/>
      <c r="AU1397" s="138"/>
      <c r="AV1397" s="138"/>
      <c r="AW1397" s="138"/>
      <c r="AX1397" s="138"/>
      <c r="AY1397" s="138"/>
      <c r="AZ1397" s="138"/>
      <c r="BA1397" s="138"/>
      <c r="BB1397" s="138"/>
      <c r="BC1397" s="138"/>
      <c r="BD1397" s="138"/>
      <c r="BE1397" s="138"/>
      <c r="BF1397" s="138"/>
      <c r="BG1397" s="138"/>
      <c r="BH1397" s="138"/>
      <c r="BI1397" s="138"/>
      <c r="BJ1397" s="138"/>
      <c r="BK1397" s="138"/>
      <c r="BL1397" s="138"/>
      <c r="BM1397" s="138"/>
      <c r="BN1397" s="138"/>
      <c r="BO1397" s="138"/>
      <c r="BP1397" s="138"/>
      <c r="BQ1397" s="138"/>
      <c r="BR1397" s="138"/>
      <c r="BS1397" s="138"/>
      <c r="BT1397" s="138"/>
      <c r="BU1397" s="138"/>
      <c r="BV1397" s="138"/>
      <c r="BW1397" s="138"/>
      <c r="BX1397" s="138"/>
      <c r="BY1397" s="138"/>
      <c r="BZ1397" s="138"/>
      <c r="CA1397" s="138"/>
      <c r="CB1397" s="138"/>
      <c r="CC1397" s="138"/>
      <c r="CD1397" s="138"/>
      <c r="CE1397" s="138"/>
      <c r="CF1397" s="138"/>
      <c r="CG1397" s="138"/>
      <c r="CH1397" s="138"/>
      <c r="CI1397" s="138"/>
      <c r="CJ1397" s="138"/>
      <c r="CK1397" s="138"/>
      <c r="CL1397" s="138"/>
      <c r="CM1397" s="138"/>
      <c r="CN1397" s="138"/>
      <c r="CO1397" s="138"/>
      <c r="CP1397" s="138"/>
      <c r="CQ1397" s="138"/>
      <c r="CR1397" s="138"/>
      <c r="CS1397" s="138"/>
      <c r="CT1397" s="138"/>
      <c r="CU1397" s="138"/>
      <c r="CV1397" s="138"/>
      <c r="CW1397" s="138"/>
      <c r="CX1397" s="138"/>
      <c r="CY1397" s="138"/>
      <c r="CZ1397" s="138"/>
      <c r="DA1397" s="138"/>
      <c r="DB1397" s="138"/>
      <c r="DC1397" s="138"/>
      <c r="DD1397" s="138"/>
      <c r="DE1397" s="138"/>
      <c r="DF1397" s="138"/>
      <c r="DG1397" s="138"/>
      <c r="DH1397" s="6"/>
      <c r="DI1397" s="6"/>
      <c r="DJ1397" s="6"/>
      <c r="DK1397" s="6"/>
      <c r="DL1397" s="6"/>
      <c r="DM1397" s="6"/>
      <c r="DN1397" s="6"/>
      <c r="DO1397" s="6"/>
      <c r="DP1397" s="6"/>
      <c r="DQ1397" s="6"/>
      <c r="DR1397" s="6"/>
      <c r="DS1397" s="6"/>
      <c r="DT1397" s="6"/>
      <c r="DU1397" s="6"/>
      <c r="DV1397" s="6"/>
      <c r="DW1397" s="6"/>
      <c r="DX1397" s="6"/>
      <c r="DY1397" s="6"/>
      <c r="DZ1397" s="6"/>
      <c r="EA1397" s="6"/>
      <c r="EB1397" s="6"/>
      <c r="EC1397" s="6"/>
      <c r="ED1397" s="6"/>
      <c r="EE1397" s="6"/>
      <c r="EF1397" s="6"/>
      <c r="EG1397" s="6"/>
      <c r="EH1397" s="6"/>
    </row>
    <row r="1398" spans="1:138" s="173" customFormat="1" ht="12.75" customHeight="1" x14ac:dyDescent="0.2">
      <c r="A1398" s="26">
        <v>1582</v>
      </c>
      <c r="B1398" s="26"/>
      <c r="C1398" s="26"/>
      <c r="D1398" s="26"/>
      <c r="E1398" s="26"/>
      <c r="F1398" s="26"/>
      <c r="G1398" s="43"/>
      <c r="H1398" s="42"/>
      <c r="I1398" s="26"/>
      <c r="J1398" s="26"/>
      <c r="K1398" s="26"/>
      <c r="L1398" s="45"/>
      <c r="M1398" s="49"/>
      <c r="N1398" s="60"/>
      <c r="O1398" s="5"/>
      <c r="P1398" s="18"/>
      <c r="Q1398" s="4"/>
      <c r="R1398" s="19"/>
      <c r="S1398" s="4"/>
      <c r="T1398" s="4"/>
      <c r="U1398" s="21"/>
      <c r="V1398" s="21"/>
      <c r="W1398" s="21"/>
      <c r="X1398" s="21"/>
      <c r="Y1398" s="21"/>
      <c r="Z1398" s="4"/>
      <c r="AB1398" s="138"/>
      <c r="AC1398" s="138"/>
      <c r="AD1398" s="138"/>
      <c r="AE1398" s="138"/>
      <c r="AF1398" s="138"/>
      <c r="AG1398" s="138"/>
      <c r="AH1398" s="138"/>
      <c r="AI1398" s="138"/>
      <c r="AJ1398" s="138"/>
      <c r="AK1398" s="138"/>
      <c r="AL1398" s="138"/>
      <c r="AM1398" s="138"/>
      <c r="AN1398" s="138"/>
      <c r="AO1398" s="138"/>
      <c r="AP1398" s="138"/>
      <c r="AQ1398" s="138"/>
      <c r="AR1398" s="138"/>
      <c r="AS1398" s="138"/>
      <c r="AT1398" s="138"/>
      <c r="AU1398" s="138"/>
      <c r="AV1398" s="138"/>
      <c r="AW1398" s="138"/>
      <c r="AX1398" s="138"/>
      <c r="AY1398" s="138"/>
      <c r="AZ1398" s="138"/>
      <c r="BA1398" s="138"/>
      <c r="BB1398" s="138"/>
      <c r="BC1398" s="138"/>
      <c r="BD1398" s="138"/>
      <c r="BE1398" s="138"/>
      <c r="BF1398" s="138"/>
      <c r="BG1398" s="138"/>
      <c r="BH1398" s="138"/>
      <c r="BI1398" s="138"/>
      <c r="BJ1398" s="138"/>
      <c r="BK1398" s="138"/>
      <c r="BL1398" s="138"/>
      <c r="BM1398" s="138"/>
      <c r="BN1398" s="138"/>
      <c r="BO1398" s="138"/>
      <c r="BP1398" s="138"/>
      <c r="BQ1398" s="138"/>
      <c r="BR1398" s="138"/>
      <c r="BS1398" s="138"/>
      <c r="BT1398" s="138"/>
      <c r="BU1398" s="138"/>
      <c r="BV1398" s="138"/>
      <c r="BW1398" s="138"/>
      <c r="BX1398" s="138"/>
      <c r="BY1398" s="138"/>
      <c r="BZ1398" s="138"/>
      <c r="CA1398" s="138"/>
      <c r="CB1398" s="138"/>
      <c r="CC1398" s="138"/>
      <c r="CD1398" s="138"/>
      <c r="CE1398" s="138"/>
      <c r="CF1398" s="138"/>
      <c r="CG1398" s="138"/>
      <c r="CH1398" s="138"/>
      <c r="CI1398" s="138"/>
      <c r="CJ1398" s="138"/>
      <c r="CK1398" s="138"/>
      <c r="CL1398" s="138"/>
      <c r="CM1398" s="138"/>
      <c r="CN1398" s="138"/>
      <c r="CO1398" s="138"/>
      <c r="CP1398" s="138"/>
      <c r="CQ1398" s="138"/>
      <c r="CR1398" s="138"/>
      <c r="CS1398" s="138"/>
      <c r="CT1398" s="138"/>
      <c r="CU1398" s="138"/>
      <c r="CV1398" s="138"/>
      <c r="CW1398" s="138"/>
      <c r="CX1398" s="138"/>
      <c r="CY1398" s="138"/>
      <c r="CZ1398" s="138"/>
      <c r="DA1398" s="138"/>
      <c r="DB1398" s="138"/>
      <c r="DC1398" s="138"/>
      <c r="DD1398" s="138"/>
      <c r="DE1398" s="138"/>
      <c r="DF1398" s="138"/>
      <c r="DG1398" s="138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</row>
    <row r="1399" spans="1:138" s="173" customFormat="1" ht="12.75" customHeight="1" x14ac:dyDescent="0.2">
      <c r="A1399" s="26">
        <v>1583</v>
      </c>
      <c r="B1399" s="26"/>
      <c r="C1399" s="26"/>
      <c r="D1399" s="26"/>
      <c r="E1399" s="26"/>
      <c r="F1399" s="26"/>
      <c r="G1399" s="43"/>
      <c r="H1399" s="42"/>
      <c r="I1399" s="26"/>
      <c r="J1399" s="26"/>
      <c r="K1399" s="26"/>
      <c r="L1399" s="45"/>
      <c r="M1399" s="49"/>
      <c r="N1399" s="60"/>
      <c r="O1399" s="5"/>
      <c r="P1399" s="18"/>
      <c r="Q1399" s="4"/>
      <c r="R1399" s="19"/>
      <c r="S1399" s="4"/>
      <c r="T1399" s="4"/>
      <c r="U1399" s="21"/>
      <c r="V1399" s="21"/>
      <c r="W1399" s="21"/>
      <c r="X1399" s="21"/>
      <c r="Y1399" s="21"/>
      <c r="Z1399" s="4"/>
      <c r="AB1399" s="138"/>
      <c r="AC1399" s="138"/>
      <c r="AD1399" s="138"/>
      <c r="AE1399" s="138"/>
      <c r="AF1399" s="138"/>
      <c r="AG1399" s="138"/>
      <c r="AH1399" s="138"/>
      <c r="AI1399" s="138"/>
      <c r="AJ1399" s="138"/>
      <c r="AK1399" s="138"/>
      <c r="AL1399" s="138"/>
      <c r="AM1399" s="138"/>
      <c r="AN1399" s="138"/>
      <c r="AO1399" s="138"/>
      <c r="AP1399" s="138"/>
      <c r="AQ1399" s="138"/>
      <c r="AR1399" s="138"/>
      <c r="AS1399" s="138"/>
      <c r="AT1399" s="138"/>
      <c r="AU1399" s="138"/>
      <c r="AV1399" s="138"/>
      <c r="AW1399" s="138"/>
      <c r="AX1399" s="138"/>
      <c r="AY1399" s="138"/>
      <c r="AZ1399" s="138"/>
      <c r="BA1399" s="138"/>
      <c r="BB1399" s="138"/>
      <c r="BC1399" s="138"/>
      <c r="BD1399" s="138"/>
      <c r="BE1399" s="138"/>
      <c r="BF1399" s="138"/>
      <c r="BG1399" s="138"/>
      <c r="BH1399" s="138"/>
      <c r="BI1399" s="138"/>
      <c r="BJ1399" s="138"/>
      <c r="BK1399" s="138"/>
      <c r="BL1399" s="138"/>
      <c r="BM1399" s="138"/>
      <c r="BN1399" s="138"/>
      <c r="BO1399" s="138"/>
      <c r="BP1399" s="138"/>
      <c r="BQ1399" s="138"/>
      <c r="BR1399" s="138"/>
      <c r="BS1399" s="138"/>
      <c r="BT1399" s="138"/>
      <c r="BU1399" s="138"/>
      <c r="BV1399" s="138"/>
      <c r="BW1399" s="138"/>
      <c r="BX1399" s="138"/>
      <c r="BY1399" s="138"/>
      <c r="BZ1399" s="138"/>
      <c r="CA1399" s="138"/>
      <c r="CB1399" s="138"/>
      <c r="CC1399" s="138"/>
      <c r="CD1399" s="138"/>
      <c r="CE1399" s="138"/>
      <c r="CF1399" s="138"/>
      <c r="CG1399" s="138"/>
      <c r="CH1399" s="138"/>
      <c r="CI1399" s="138"/>
      <c r="CJ1399" s="138"/>
      <c r="CK1399" s="138"/>
      <c r="CL1399" s="138"/>
      <c r="CM1399" s="138"/>
      <c r="CN1399" s="138"/>
      <c r="CO1399" s="138"/>
      <c r="CP1399" s="138"/>
      <c r="CQ1399" s="138"/>
      <c r="CR1399" s="138"/>
      <c r="CS1399" s="138"/>
      <c r="CT1399" s="138"/>
      <c r="CU1399" s="138"/>
      <c r="CV1399" s="138"/>
      <c r="CW1399" s="138"/>
      <c r="CX1399" s="138"/>
      <c r="CY1399" s="138"/>
      <c r="CZ1399" s="138"/>
      <c r="DA1399" s="138"/>
      <c r="DB1399" s="138"/>
      <c r="DC1399" s="138"/>
      <c r="DD1399" s="138"/>
      <c r="DE1399" s="138"/>
      <c r="DF1399" s="138"/>
      <c r="DG1399" s="138"/>
      <c r="DH1399" s="6"/>
      <c r="DI1399" s="6"/>
      <c r="DJ1399" s="6"/>
      <c r="DK1399" s="6"/>
      <c r="DL1399" s="6"/>
      <c r="DM1399" s="6"/>
      <c r="DN1399" s="6"/>
      <c r="DO1399" s="6"/>
      <c r="DP1399" s="6"/>
      <c r="DQ1399" s="6"/>
      <c r="DR1399" s="6"/>
      <c r="DS1399" s="6"/>
      <c r="DT1399" s="6"/>
      <c r="DU1399" s="6"/>
      <c r="DV1399" s="6"/>
      <c r="DW1399" s="6"/>
      <c r="DX1399" s="6"/>
      <c r="DY1399" s="6"/>
      <c r="DZ1399" s="6"/>
      <c r="EA1399" s="6"/>
      <c r="EB1399" s="6"/>
      <c r="EC1399" s="6"/>
      <c r="ED1399" s="6"/>
      <c r="EE1399" s="6"/>
      <c r="EF1399" s="6"/>
      <c r="EG1399" s="6"/>
      <c r="EH1399" s="6"/>
    </row>
    <row r="1400" spans="1:138" s="173" customFormat="1" ht="12.75" customHeight="1" x14ac:dyDescent="0.2">
      <c r="A1400" s="26">
        <v>1584</v>
      </c>
      <c r="B1400" s="26"/>
      <c r="C1400" s="26"/>
      <c r="D1400" s="26"/>
      <c r="E1400" s="26"/>
      <c r="F1400" s="26"/>
      <c r="G1400" s="43"/>
      <c r="H1400" s="42"/>
      <c r="I1400" s="26"/>
      <c r="J1400" s="26"/>
      <c r="K1400" s="26"/>
      <c r="L1400" s="45"/>
      <c r="M1400" s="49"/>
      <c r="N1400" s="60"/>
      <c r="O1400" s="5"/>
      <c r="P1400" s="18"/>
      <c r="Q1400" s="4"/>
      <c r="R1400" s="19"/>
      <c r="S1400" s="4"/>
      <c r="T1400" s="4"/>
      <c r="U1400" s="21"/>
      <c r="V1400" s="21"/>
      <c r="W1400" s="21"/>
      <c r="X1400" s="21"/>
      <c r="Y1400" s="21"/>
      <c r="Z1400" s="4"/>
      <c r="AB1400" s="138"/>
      <c r="AC1400" s="138"/>
      <c r="AD1400" s="138"/>
      <c r="AE1400" s="138"/>
      <c r="AF1400" s="138"/>
      <c r="AG1400" s="138"/>
      <c r="AH1400" s="138"/>
      <c r="AI1400" s="138"/>
      <c r="AJ1400" s="138"/>
      <c r="AK1400" s="138"/>
      <c r="AL1400" s="138"/>
      <c r="AM1400" s="138"/>
      <c r="AN1400" s="138"/>
      <c r="AO1400" s="138"/>
      <c r="AP1400" s="138"/>
      <c r="AQ1400" s="138"/>
      <c r="AR1400" s="138"/>
      <c r="AS1400" s="138"/>
      <c r="AT1400" s="138"/>
      <c r="AU1400" s="138"/>
      <c r="AV1400" s="138"/>
      <c r="AW1400" s="138"/>
      <c r="AX1400" s="138"/>
      <c r="AY1400" s="138"/>
      <c r="AZ1400" s="138"/>
      <c r="BA1400" s="138"/>
      <c r="BB1400" s="138"/>
      <c r="BC1400" s="138"/>
      <c r="BD1400" s="138"/>
      <c r="BE1400" s="138"/>
      <c r="BF1400" s="138"/>
      <c r="BG1400" s="138"/>
      <c r="BH1400" s="138"/>
      <c r="BI1400" s="138"/>
      <c r="BJ1400" s="138"/>
      <c r="BK1400" s="138"/>
      <c r="BL1400" s="138"/>
      <c r="BM1400" s="138"/>
      <c r="BN1400" s="138"/>
      <c r="BO1400" s="138"/>
      <c r="BP1400" s="138"/>
      <c r="BQ1400" s="138"/>
      <c r="BR1400" s="138"/>
      <c r="BS1400" s="138"/>
      <c r="BT1400" s="138"/>
      <c r="BU1400" s="138"/>
      <c r="BV1400" s="138"/>
      <c r="BW1400" s="138"/>
      <c r="BX1400" s="138"/>
      <c r="BY1400" s="138"/>
      <c r="BZ1400" s="138"/>
      <c r="CA1400" s="138"/>
      <c r="CB1400" s="138"/>
      <c r="CC1400" s="138"/>
      <c r="CD1400" s="138"/>
      <c r="CE1400" s="138"/>
      <c r="CF1400" s="138"/>
      <c r="CG1400" s="138"/>
      <c r="CH1400" s="138"/>
      <c r="CI1400" s="138"/>
      <c r="CJ1400" s="138"/>
      <c r="CK1400" s="138"/>
      <c r="CL1400" s="138"/>
      <c r="CM1400" s="138"/>
      <c r="CN1400" s="138"/>
      <c r="CO1400" s="138"/>
      <c r="CP1400" s="138"/>
      <c r="CQ1400" s="138"/>
      <c r="CR1400" s="138"/>
      <c r="CS1400" s="138"/>
      <c r="CT1400" s="138"/>
      <c r="CU1400" s="138"/>
      <c r="CV1400" s="138"/>
      <c r="CW1400" s="138"/>
      <c r="CX1400" s="138"/>
      <c r="CY1400" s="138"/>
      <c r="CZ1400" s="138"/>
      <c r="DA1400" s="138"/>
      <c r="DB1400" s="138"/>
      <c r="DC1400" s="138"/>
      <c r="DD1400" s="138"/>
      <c r="DE1400" s="138"/>
      <c r="DF1400" s="138"/>
      <c r="DG1400" s="138"/>
      <c r="DH1400" s="6"/>
      <c r="DI1400" s="6"/>
      <c r="DJ1400" s="6"/>
      <c r="DK1400" s="6"/>
      <c r="DL1400" s="6"/>
      <c r="DM1400" s="6"/>
      <c r="DN1400" s="6"/>
      <c r="DO1400" s="6"/>
      <c r="DP1400" s="6"/>
      <c r="DQ1400" s="6"/>
      <c r="DR1400" s="6"/>
      <c r="DS1400" s="6"/>
      <c r="DT1400" s="6"/>
      <c r="DU1400" s="6"/>
      <c r="DV1400" s="6"/>
      <c r="DW1400" s="6"/>
      <c r="DX1400" s="6"/>
      <c r="DY1400" s="6"/>
      <c r="DZ1400" s="6"/>
      <c r="EA1400" s="6"/>
      <c r="EB1400" s="6"/>
      <c r="EC1400" s="6"/>
      <c r="ED1400" s="6"/>
      <c r="EE1400" s="6"/>
      <c r="EF1400" s="6"/>
      <c r="EG1400" s="6"/>
      <c r="EH1400" s="6"/>
    </row>
    <row r="1401" spans="1:138" s="173" customFormat="1" ht="12.75" customHeight="1" x14ac:dyDescent="0.2">
      <c r="A1401" s="26">
        <v>1585</v>
      </c>
      <c r="B1401" s="26"/>
      <c r="C1401" s="26"/>
      <c r="D1401" s="26"/>
      <c r="E1401" s="26"/>
      <c r="F1401" s="26"/>
      <c r="G1401" s="43"/>
      <c r="H1401" s="42"/>
      <c r="I1401" s="26"/>
      <c r="J1401" s="26"/>
      <c r="K1401" s="26"/>
      <c r="L1401" s="45"/>
      <c r="M1401" s="49"/>
      <c r="N1401" s="60"/>
      <c r="O1401" s="5"/>
      <c r="P1401" s="18"/>
      <c r="Q1401" s="4"/>
      <c r="R1401" s="19"/>
      <c r="S1401" s="4"/>
      <c r="T1401" s="4"/>
      <c r="U1401" s="21"/>
      <c r="V1401" s="21"/>
      <c r="W1401" s="21"/>
      <c r="X1401" s="21"/>
      <c r="Y1401" s="21"/>
      <c r="Z1401" s="4"/>
      <c r="AB1401" s="138"/>
      <c r="AC1401" s="138"/>
      <c r="AD1401" s="138"/>
      <c r="AE1401" s="138"/>
      <c r="AF1401" s="138"/>
      <c r="AG1401" s="138"/>
      <c r="AH1401" s="138"/>
      <c r="AI1401" s="138"/>
      <c r="AJ1401" s="138"/>
      <c r="AK1401" s="138"/>
      <c r="AL1401" s="138"/>
      <c r="AM1401" s="138"/>
      <c r="AN1401" s="138"/>
      <c r="AO1401" s="138"/>
      <c r="AP1401" s="138"/>
      <c r="AQ1401" s="138"/>
      <c r="AR1401" s="138"/>
      <c r="AS1401" s="138"/>
      <c r="AT1401" s="138"/>
      <c r="AU1401" s="138"/>
      <c r="AV1401" s="138"/>
      <c r="AW1401" s="138"/>
      <c r="AX1401" s="138"/>
      <c r="AY1401" s="138"/>
      <c r="AZ1401" s="138"/>
      <c r="BA1401" s="138"/>
      <c r="BB1401" s="138"/>
      <c r="BC1401" s="138"/>
      <c r="BD1401" s="138"/>
      <c r="BE1401" s="138"/>
      <c r="BF1401" s="138"/>
      <c r="BG1401" s="138"/>
      <c r="BH1401" s="138"/>
      <c r="BI1401" s="138"/>
      <c r="BJ1401" s="138"/>
      <c r="BK1401" s="138"/>
      <c r="BL1401" s="138"/>
      <c r="BM1401" s="138"/>
      <c r="BN1401" s="138"/>
      <c r="BO1401" s="138"/>
      <c r="BP1401" s="138"/>
      <c r="BQ1401" s="138"/>
      <c r="BR1401" s="138"/>
      <c r="BS1401" s="138"/>
      <c r="BT1401" s="138"/>
      <c r="BU1401" s="138"/>
      <c r="BV1401" s="138"/>
      <c r="BW1401" s="138"/>
      <c r="BX1401" s="138"/>
      <c r="BY1401" s="138"/>
      <c r="BZ1401" s="138"/>
      <c r="CA1401" s="138"/>
      <c r="CB1401" s="138"/>
      <c r="CC1401" s="138"/>
      <c r="CD1401" s="138"/>
      <c r="CE1401" s="138"/>
      <c r="CF1401" s="138"/>
      <c r="CG1401" s="138"/>
      <c r="CH1401" s="138"/>
      <c r="CI1401" s="138"/>
      <c r="CJ1401" s="138"/>
      <c r="CK1401" s="138"/>
      <c r="CL1401" s="138"/>
      <c r="CM1401" s="138"/>
      <c r="CN1401" s="138"/>
      <c r="CO1401" s="138"/>
      <c r="CP1401" s="138"/>
      <c r="CQ1401" s="138"/>
      <c r="CR1401" s="138"/>
      <c r="CS1401" s="138"/>
      <c r="CT1401" s="138"/>
      <c r="CU1401" s="138"/>
      <c r="CV1401" s="138"/>
      <c r="CW1401" s="138"/>
      <c r="CX1401" s="138"/>
      <c r="CY1401" s="138"/>
      <c r="CZ1401" s="138"/>
      <c r="DA1401" s="138"/>
      <c r="DB1401" s="138"/>
      <c r="DC1401" s="138"/>
      <c r="DD1401" s="138"/>
      <c r="DE1401" s="138"/>
      <c r="DF1401" s="138"/>
      <c r="DG1401" s="138"/>
      <c r="DH1401" s="6"/>
      <c r="DI1401" s="6"/>
      <c r="DJ1401" s="6"/>
      <c r="DK1401" s="6"/>
      <c r="DL1401" s="6"/>
      <c r="DM1401" s="6"/>
      <c r="DN1401" s="6"/>
      <c r="DO1401" s="6"/>
      <c r="DP1401" s="6"/>
      <c r="DQ1401" s="6"/>
      <c r="DR1401" s="6"/>
      <c r="DS1401" s="6"/>
      <c r="DT1401" s="6"/>
      <c r="DU1401" s="6"/>
      <c r="DV1401" s="6"/>
      <c r="DW1401" s="6"/>
      <c r="DX1401" s="6"/>
      <c r="DY1401" s="6"/>
      <c r="DZ1401" s="6"/>
      <c r="EA1401" s="6"/>
      <c r="EB1401" s="6"/>
      <c r="EC1401" s="6"/>
      <c r="ED1401" s="6"/>
      <c r="EE1401" s="6"/>
      <c r="EF1401" s="6"/>
      <c r="EG1401" s="6"/>
      <c r="EH1401" s="6"/>
    </row>
    <row r="1402" spans="1:138" s="173" customFormat="1" ht="12.75" customHeight="1" x14ac:dyDescent="0.2">
      <c r="A1402" s="26">
        <v>1586</v>
      </c>
      <c r="B1402" s="26"/>
      <c r="C1402" s="26"/>
      <c r="D1402" s="26"/>
      <c r="E1402" s="26"/>
      <c r="F1402" s="26"/>
      <c r="G1402" s="43"/>
      <c r="H1402" s="42"/>
      <c r="I1402" s="26"/>
      <c r="J1402" s="26"/>
      <c r="K1402" s="26"/>
      <c r="L1402" s="45"/>
      <c r="M1402" s="49"/>
      <c r="N1402" s="60"/>
      <c r="O1402" s="5"/>
      <c r="P1402" s="18"/>
      <c r="Q1402" s="4"/>
      <c r="R1402" s="19"/>
      <c r="S1402" s="4"/>
      <c r="T1402" s="4"/>
      <c r="U1402" s="21"/>
      <c r="V1402" s="21"/>
      <c r="W1402" s="21"/>
      <c r="X1402" s="21"/>
      <c r="Y1402" s="21"/>
      <c r="Z1402" s="4"/>
      <c r="AB1402" s="138"/>
      <c r="AC1402" s="138"/>
      <c r="AD1402" s="138"/>
      <c r="AE1402" s="138"/>
      <c r="AF1402" s="138"/>
      <c r="AG1402" s="138"/>
      <c r="AH1402" s="138"/>
      <c r="AI1402" s="138"/>
      <c r="AJ1402" s="138"/>
      <c r="AK1402" s="138"/>
      <c r="AL1402" s="138"/>
      <c r="AM1402" s="138"/>
      <c r="AN1402" s="138"/>
      <c r="AO1402" s="138"/>
      <c r="AP1402" s="138"/>
      <c r="AQ1402" s="138"/>
      <c r="AR1402" s="138"/>
      <c r="AS1402" s="138"/>
      <c r="AT1402" s="138"/>
      <c r="AU1402" s="138"/>
      <c r="AV1402" s="138"/>
      <c r="AW1402" s="138"/>
      <c r="AX1402" s="138"/>
      <c r="AY1402" s="138"/>
      <c r="AZ1402" s="138"/>
      <c r="BA1402" s="138"/>
      <c r="BB1402" s="138"/>
      <c r="BC1402" s="138"/>
      <c r="BD1402" s="138"/>
      <c r="BE1402" s="138"/>
      <c r="BF1402" s="138"/>
      <c r="BG1402" s="138"/>
      <c r="BH1402" s="138"/>
      <c r="BI1402" s="138"/>
      <c r="BJ1402" s="138"/>
      <c r="BK1402" s="138"/>
      <c r="BL1402" s="138"/>
      <c r="BM1402" s="138"/>
      <c r="BN1402" s="138"/>
      <c r="BO1402" s="138"/>
      <c r="BP1402" s="138"/>
      <c r="BQ1402" s="138"/>
      <c r="BR1402" s="138"/>
      <c r="BS1402" s="138"/>
      <c r="BT1402" s="138"/>
      <c r="BU1402" s="138"/>
      <c r="BV1402" s="138"/>
      <c r="BW1402" s="138"/>
      <c r="BX1402" s="138"/>
      <c r="BY1402" s="138"/>
      <c r="BZ1402" s="138"/>
      <c r="CA1402" s="138"/>
      <c r="CB1402" s="138"/>
      <c r="CC1402" s="138"/>
      <c r="CD1402" s="138"/>
      <c r="CE1402" s="138"/>
      <c r="CF1402" s="138"/>
      <c r="CG1402" s="138"/>
      <c r="CH1402" s="138"/>
      <c r="CI1402" s="138"/>
      <c r="CJ1402" s="138"/>
      <c r="CK1402" s="138"/>
      <c r="CL1402" s="138"/>
      <c r="CM1402" s="138"/>
      <c r="CN1402" s="138"/>
      <c r="CO1402" s="138"/>
      <c r="CP1402" s="138"/>
      <c r="CQ1402" s="138"/>
      <c r="CR1402" s="138"/>
      <c r="CS1402" s="138"/>
      <c r="CT1402" s="138"/>
      <c r="CU1402" s="138"/>
      <c r="CV1402" s="138"/>
      <c r="CW1402" s="138"/>
      <c r="CX1402" s="138"/>
      <c r="CY1402" s="138"/>
      <c r="CZ1402" s="138"/>
      <c r="DA1402" s="138"/>
      <c r="DB1402" s="138"/>
      <c r="DC1402" s="138"/>
      <c r="DD1402" s="138"/>
      <c r="DE1402" s="138"/>
      <c r="DF1402" s="138"/>
      <c r="DG1402" s="138"/>
      <c r="DH1402" s="6"/>
      <c r="DI1402" s="6"/>
      <c r="DJ1402" s="6"/>
      <c r="DK1402" s="6"/>
      <c r="DL1402" s="6"/>
      <c r="DM1402" s="6"/>
      <c r="DN1402" s="6"/>
      <c r="DO1402" s="6"/>
      <c r="DP1402" s="6"/>
      <c r="DQ1402" s="6"/>
      <c r="DR1402" s="6"/>
      <c r="DS1402" s="6"/>
      <c r="DT1402" s="6"/>
      <c r="DU1402" s="6"/>
      <c r="DV1402" s="6"/>
      <c r="DW1402" s="6"/>
      <c r="DX1402" s="6"/>
      <c r="DY1402" s="6"/>
      <c r="DZ1402" s="6"/>
      <c r="EA1402" s="6"/>
      <c r="EB1402" s="6"/>
      <c r="EC1402" s="6"/>
      <c r="ED1402" s="6"/>
      <c r="EE1402" s="6"/>
      <c r="EF1402" s="6"/>
      <c r="EG1402" s="6"/>
      <c r="EH1402" s="6"/>
    </row>
    <row r="1403" spans="1:138" s="173" customFormat="1" ht="12.75" customHeight="1" x14ac:dyDescent="0.2">
      <c r="A1403" s="26">
        <v>1587</v>
      </c>
      <c r="B1403" s="26"/>
      <c r="C1403" s="26"/>
      <c r="D1403" s="26"/>
      <c r="E1403" s="26"/>
      <c r="F1403" s="26"/>
      <c r="G1403" s="43"/>
      <c r="H1403" s="42"/>
      <c r="I1403" s="26"/>
      <c r="J1403" s="26"/>
      <c r="K1403" s="26"/>
      <c r="L1403" s="45"/>
      <c r="M1403" s="49"/>
      <c r="N1403" s="60"/>
      <c r="O1403" s="5"/>
      <c r="P1403" s="18"/>
      <c r="Q1403" s="4"/>
      <c r="R1403" s="19"/>
      <c r="S1403" s="4"/>
      <c r="T1403" s="4"/>
      <c r="U1403" s="21"/>
      <c r="V1403" s="21"/>
      <c r="W1403" s="21"/>
      <c r="X1403" s="21"/>
      <c r="Y1403" s="21"/>
      <c r="Z1403" s="4"/>
      <c r="AB1403" s="138"/>
      <c r="AC1403" s="138"/>
      <c r="AD1403" s="138"/>
      <c r="AE1403" s="138"/>
      <c r="AF1403" s="138"/>
      <c r="AG1403" s="138"/>
      <c r="AH1403" s="138"/>
      <c r="AI1403" s="138"/>
      <c r="AJ1403" s="138"/>
      <c r="AK1403" s="138"/>
      <c r="AL1403" s="138"/>
      <c r="AM1403" s="138"/>
      <c r="AN1403" s="138"/>
      <c r="AO1403" s="138"/>
      <c r="AP1403" s="138"/>
      <c r="AQ1403" s="138"/>
      <c r="AR1403" s="138"/>
      <c r="AS1403" s="138"/>
      <c r="AT1403" s="138"/>
      <c r="AU1403" s="138"/>
      <c r="AV1403" s="138"/>
      <c r="AW1403" s="138"/>
      <c r="AX1403" s="138"/>
      <c r="AY1403" s="138"/>
      <c r="AZ1403" s="138"/>
      <c r="BA1403" s="138"/>
      <c r="BB1403" s="138"/>
      <c r="BC1403" s="138"/>
      <c r="BD1403" s="138"/>
      <c r="BE1403" s="138"/>
      <c r="BF1403" s="138"/>
      <c r="BG1403" s="138"/>
      <c r="BH1403" s="138"/>
      <c r="BI1403" s="138"/>
      <c r="BJ1403" s="138"/>
      <c r="BK1403" s="138"/>
      <c r="BL1403" s="138"/>
      <c r="BM1403" s="138"/>
      <c r="BN1403" s="138"/>
      <c r="BO1403" s="138"/>
      <c r="BP1403" s="138"/>
      <c r="BQ1403" s="138"/>
      <c r="BR1403" s="138"/>
      <c r="BS1403" s="138"/>
      <c r="BT1403" s="138"/>
      <c r="BU1403" s="138"/>
      <c r="BV1403" s="138"/>
      <c r="BW1403" s="138"/>
      <c r="BX1403" s="138"/>
      <c r="BY1403" s="138"/>
      <c r="BZ1403" s="138"/>
      <c r="CA1403" s="138"/>
      <c r="CB1403" s="138"/>
      <c r="CC1403" s="138"/>
      <c r="CD1403" s="138"/>
      <c r="CE1403" s="138"/>
      <c r="CF1403" s="138"/>
      <c r="CG1403" s="138"/>
      <c r="CH1403" s="138"/>
      <c r="CI1403" s="138"/>
      <c r="CJ1403" s="138"/>
      <c r="CK1403" s="138"/>
      <c r="CL1403" s="138"/>
      <c r="CM1403" s="138"/>
      <c r="CN1403" s="138"/>
      <c r="CO1403" s="138"/>
      <c r="CP1403" s="138"/>
      <c r="CQ1403" s="138"/>
      <c r="CR1403" s="138"/>
      <c r="CS1403" s="138"/>
      <c r="CT1403" s="138"/>
      <c r="CU1403" s="138"/>
      <c r="CV1403" s="138"/>
      <c r="CW1403" s="138"/>
      <c r="CX1403" s="138"/>
      <c r="CY1403" s="138"/>
      <c r="CZ1403" s="138"/>
      <c r="DA1403" s="138"/>
      <c r="DB1403" s="138"/>
      <c r="DC1403" s="138"/>
      <c r="DD1403" s="138"/>
      <c r="DE1403" s="138"/>
      <c r="DF1403" s="138"/>
      <c r="DG1403" s="138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6"/>
      <c r="DX1403" s="6"/>
      <c r="DY1403" s="6"/>
      <c r="DZ1403" s="6"/>
      <c r="EA1403" s="6"/>
      <c r="EB1403" s="6"/>
      <c r="EC1403" s="6"/>
      <c r="ED1403" s="6"/>
      <c r="EE1403" s="6"/>
      <c r="EF1403" s="6"/>
      <c r="EG1403" s="6"/>
      <c r="EH1403" s="6"/>
    </row>
    <row r="1404" spans="1:138" s="173" customFormat="1" ht="12.75" customHeight="1" x14ac:dyDescent="0.2">
      <c r="A1404" s="26">
        <v>1588</v>
      </c>
      <c r="B1404" s="26"/>
      <c r="C1404" s="26"/>
      <c r="D1404" s="26"/>
      <c r="E1404" s="26"/>
      <c r="F1404" s="26"/>
      <c r="G1404" s="43"/>
      <c r="H1404" s="42"/>
      <c r="I1404" s="26"/>
      <c r="J1404" s="26"/>
      <c r="K1404" s="26"/>
      <c r="L1404" s="45"/>
      <c r="M1404" s="49"/>
      <c r="N1404" s="60"/>
      <c r="O1404" s="5"/>
      <c r="P1404" s="18"/>
      <c r="Q1404" s="4"/>
      <c r="R1404" s="19"/>
      <c r="S1404" s="4"/>
      <c r="T1404" s="4"/>
      <c r="U1404" s="21"/>
      <c r="V1404" s="21"/>
      <c r="W1404" s="21"/>
      <c r="X1404" s="21"/>
      <c r="Y1404" s="21"/>
      <c r="Z1404" s="4"/>
      <c r="AB1404" s="138"/>
      <c r="AC1404" s="138"/>
      <c r="AD1404" s="138"/>
      <c r="AE1404" s="138"/>
      <c r="AF1404" s="138"/>
      <c r="AG1404" s="138"/>
      <c r="AH1404" s="138"/>
      <c r="AI1404" s="138"/>
      <c r="AJ1404" s="138"/>
      <c r="AK1404" s="138"/>
      <c r="AL1404" s="138"/>
      <c r="AM1404" s="138"/>
      <c r="AN1404" s="138"/>
      <c r="AO1404" s="138"/>
      <c r="AP1404" s="138"/>
      <c r="AQ1404" s="138"/>
      <c r="AR1404" s="138"/>
      <c r="AS1404" s="138"/>
      <c r="AT1404" s="138"/>
      <c r="AU1404" s="138"/>
      <c r="AV1404" s="138"/>
      <c r="AW1404" s="138"/>
      <c r="AX1404" s="138"/>
      <c r="AY1404" s="138"/>
      <c r="AZ1404" s="138"/>
      <c r="BA1404" s="138"/>
      <c r="BB1404" s="138"/>
      <c r="BC1404" s="138"/>
      <c r="BD1404" s="138"/>
      <c r="BE1404" s="138"/>
      <c r="BF1404" s="138"/>
      <c r="BG1404" s="138"/>
      <c r="BH1404" s="138"/>
      <c r="BI1404" s="138"/>
      <c r="BJ1404" s="138"/>
      <c r="BK1404" s="138"/>
      <c r="BL1404" s="138"/>
      <c r="BM1404" s="138"/>
      <c r="BN1404" s="138"/>
      <c r="BO1404" s="138"/>
      <c r="BP1404" s="138"/>
      <c r="BQ1404" s="138"/>
      <c r="BR1404" s="138"/>
      <c r="BS1404" s="138"/>
      <c r="BT1404" s="138"/>
      <c r="BU1404" s="138"/>
      <c r="BV1404" s="138"/>
      <c r="BW1404" s="138"/>
      <c r="BX1404" s="138"/>
      <c r="BY1404" s="138"/>
      <c r="BZ1404" s="138"/>
      <c r="CA1404" s="138"/>
      <c r="CB1404" s="138"/>
      <c r="CC1404" s="138"/>
      <c r="CD1404" s="138"/>
      <c r="CE1404" s="138"/>
      <c r="CF1404" s="138"/>
      <c r="CG1404" s="138"/>
      <c r="CH1404" s="138"/>
      <c r="CI1404" s="138"/>
      <c r="CJ1404" s="138"/>
      <c r="CK1404" s="138"/>
      <c r="CL1404" s="138"/>
      <c r="CM1404" s="138"/>
      <c r="CN1404" s="138"/>
      <c r="CO1404" s="138"/>
      <c r="CP1404" s="138"/>
      <c r="CQ1404" s="138"/>
      <c r="CR1404" s="138"/>
      <c r="CS1404" s="138"/>
      <c r="CT1404" s="138"/>
      <c r="CU1404" s="138"/>
      <c r="CV1404" s="138"/>
      <c r="CW1404" s="138"/>
      <c r="CX1404" s="138"/>
      <c r="CY1404" s="138"/>
      <c r="CZ1404" s="138"/>
      <c r="DA1404" s="138"/>
      <c r="DB1404" s="138"/>
      <c r="DC1404" s="138"/>
      <c r="DD1404" s="138"/>
      <c r="DE1404" s="138"/>
      <c r="DF1404" s="138"/>
      <c r="DG1404" s="138"/>
      <c r="DH1404" s="6"/>
      <c r="DI1404" s="6"/>
      <c r="DJ1404" s="6"/>
      <c r="DK1404" s="6"/>
      <c r="DL1404" s="6"/>
      <c r="DM1404" s="6"/>
      <c r="DN1404" s="6"/>
      <c r="DO1404" s="6"/>
      <c r="DP1404" s="6"/>
      <c r="DQ1404" s="6"/>
      <c r="DR1404" s="6"/>
      <c r="DS1404" s="6"/>
      <c r="DT1404" s="6"/>
      <c r="DU1404" s="6"/>
      <c r="DV1404" s="6"/>
      <c r="DW1404" s="6"/>
      <c r="DX1404" s="6"/>
      <c r="DY1404" s="6"/>
      <c r="DZ1404" s="6"/>
      <c r="EA1404" s="6"/>
      <c r="EB1404" s="6"/>
      <c r="EC1404" s="6"/>
      <c r="ED1404" s="6"/>
      <c r="EE1404" s="6"/>
      <c r="EF1404" s="6"/>
      <c r="EG1404" s="6"/>
      <c r="EH1404" s="6"/>
    </row>
    <row r="1405" spans="1:138" s="173" customFormat="1" ht="12.75" customHeight="1" x14ac:dyDescent="0.2">
      <c r="A1405" s="26">
        <v>1589</v>
      </c>
      <c r="B1405" s="26"/>
      <c r="C1405" s="26"/>
      <c r="D1405" s="26"/>
      <c r="E1405" s="26"/>
      <c r="F1405" s="26"/>
      <c r="G1405" s="43"/>
      <c r="H1405" s="42"/>
      <c r="I1405" s="26"/>
      <c r="J1405" s="26"/>
      <c r="K1405" s="26"/>
      <c r="L1405" s="45"/>
      <c r="M1405" s="49"/>
      <c r="N1405" s="60"/>
      <c r="O1405" s="5"/>
      <c r="P1405" s="18"/>
      <c r="Q1405" s="4"/>
      <c r="R1405" s="19"/>
      <c r="S1405" s="4"/>
      <c r="T1405" s="4"/>
      <c r="U1405" s="21"/>
      <c r="V1405" s="21"/>
      <c r="W1405" s="21"/>
      <c r="X1405" s="21"/>
      <c r="Y1405" s="21"/>
      <c r="Z1405" s="4"/>
      <c r="AB1405" s="138"/>
      <c r="AC1405" s="138"/>
      <c r="AD1405" s="138"/>
      <c r="AE1405" s="138"/>
      <c r="AF1405" s="138"/>
      <c r="AG1405" s="138"/>
      <c r="AH1405" s="138"/>
      <c r="AI1405" s="138"/>
      <c r="AJ1405" s="138"/>
      <c r="AK1405" s="138"/>
      <c r="AL1405" s="138"/>
      <c r="AM1405" s="138"/>
      <c r="AN1405" s="138"/>
      <c r="AO1405" s="138"/>
      <c r="AP1405" s="138"/>
      <c r="AQ1405" s="138"/>
      <c r="AR1405" s="138"/>
      <c r="AS1405" s="138"/>
      <c r="AT1405" s="138"/>
      <c r="AU1405" s="138"/>
      <c r="AV1405" s="138"/>
      <c r="AW1405" s="138"/>
      <c r="AX1405" s="138"/>
      <c r="AY1405" s="138"/>
      <c r="AZ1405" s="138"/>
      <c r="BA1405" s="138"/>
      <c r="BB1405" s="138"/>
      <c r="BC1405" s="138"/>
      <c r="BD1405" s="138"/>
      <c r="BE1405" s="138"/>
      <c r="BF1405" s="138"/>
      <c r="BG1405" s="138"/>
      <c r="BH1405" s="138"/>
      <c r="BI1405" s="138"/>
      <c r="BJ1405" s="138"/>
      <c r="BK1405" s="138"/>
      <c r="BL1405" s="138"/>
      <c r="BM1405" s="138"/>
      <c r="BN1405" s="138"/>
      <c r="BO1405" s="138"/>
      <c r="BP1405" s="138"/>
      <c r="BQ1405" s="138"/>
      <c r="BR1405" s="138"/>
      <c r="BS1405" s="138"/>
      <c r="BT1405" s="138"/>
      <c r="BU1405" s="138"/>
      <c r="BV1405" s="138"/>
      <c r="BW1405" s="138"/>
      <c r="BX1405" s="138"/>
      <c r="BY1405" s="138"/>
      <c r="BZ1405" s="138"/>
      <c r="CA1405" s="138"/>
      <c r="CB1405" s="138"/>
      <c r="CC1405" s="138"/>
      <c r="CD1405" s="138"/>
      <c r="CE1405" s="138"/>
      <c r="CF1405" s="138"/>
      <c r="CG1405" s="138"/>
      <c r="CH1405" s="138"/>
      <c r="CI1405" s="138"/>
      <c r="CJ1405" s="138"/>
      <c r="CK1405" s="138"/>
      <c r="CL1405" s="138"/>
      <c r="CM1405" s="138"/>
      <c r="CN1405" s="138"/>
      <c r="CO1405" s="138"/>
      <c r="CP1405" s="138"/>
      <c r="CQ1405" s="138"/>
      <c r="CR1405" s="138"/>
      <c r="CS1405" s="138"/>
      <c r="CT1405" s="138"/>
      <c r="CU1405" s="138"/>
      <c r="CV1405" s="138"/>
      <c r="CW1405" s="138"/>
      <c r="CX1405" s="138"/>
      <c r="CY1405" s="138"/>
      <c r="CZ1405" s="138"/>
      <c r="DA1405" s="138"/>
      <c r="DB1405" s="138"/>
      <c r="DC1405" s="138"/>
      <c r="DD1405" s="138"/>
      <c r="DE1405" s="138"/>
      <c r="DF1405" s="138"/>
      <c r="DG1405" s="138"/>
      <c r="DH1405" s="6"/>
      <c r="DI1405" s="6"/>
      <c r="DJ1405" s="6"/>
      <c r="DK1405" s="6"/>
      <c r="DL1405" s="6"/>
      <c r="DM1405" s="6"/>
      <c r="DN1405" s="6"/>
      <c r="DO1405" s="6"/>
      <c r="DP1405" s="6"/>
      <c r="DQ1405" s="6"/>
      <c r="DR1405" s="6"/>
      <c r="DS1405" s="6"/>
      <c r="DT1405" s="6"/>
      <c r="DU1405" s="6"/>
      <c r="DV1405" s="6"/>
      <c r="DW1405" s="6"/>
      <c r="DX1405" s="6"/>
      <c r="DY1405" s="6"/>
      <c r="DZ1405" s="6"/>
      <c r="EA1405" s="6"/>
      <c r="EB1405" s="6"/>
      <c r="EC1405" s="6"/>
      <c r="ED1405" s="6"/>
      <c r="EE1405" s="6"/>
      <c r="EF1405" s="6"/>
      <c r="EG1405" s="6"/>
      <c r="EH1405" s="6"/>
    </row>
    <row r="1406" spans="1:138" s="173" customFormat="1" ht="12.75" customHeight="1" x14ac:dyDescent="0.2">
      <c r="A1406" s="26">
        <v>1590</v>
      </c>
      <c r="B1406" s="26"/>
      <c r="C1406" s="26"/>
      <c r="D1406" s="26"/>
      <c r="E1406" s="26"/>
      <c r="F1406" s="26"/>
      <c r="G1406" s="43"/>
      <c r="H1406" s="42"/>
      <c r="I1406" s="26"/>
      <c r="J1406" s="26"/>
      <c r="K1406" s="26"/>
      <c r="L1406" s="45"/>
      <c r="M1406" s="49"/>
      <c r="N1406" s="60"/>
      <c r="O1406" s="5"/>
      <c r="P1406" s="18"/>
      <c r="Q1406" s="4"/>
      <c r="R1406" s="19"/>
      <c r="S1406" s="4"/>
      <c r="T1406" s="4"/>
      <c r="U1406" s="21"/>
      <c r="V1406" s="21"/>
      <c r="W1406" s="21"/>
      <c r="X1406" s="21"/>
      <c r="Y1406" s="21"/>
      <c r="Z1406" s="4"/>
      <c r="AB1406" s="138"/>
      <c r="AC1406" s="138"/>
      <c r="AD1406" s="138"/>
      <c r="AE1406" s="138"/>
      <c r="AF1406" s="138"/>
      <c r="AG1406" s="138"/>
      <c r="AH1406" s="138"/>
      <c r="AI1406" s="138"/>
      <c r="AJ1406" s="138"/>
      <c r="AK1406" s="138"/>
      <c r="AL1406" s="138"/>
      <c r="AM1406" s="138"/>
      <c r="AN1406" s="138"/>
      <c r="AO1406" s="138"/>
      <c r="AP1406" s="138"/>
      <c r="AQ1406" s="138"/>
      <c r="AR1406" s="138"/>
      <c r="AS1406" s="138"/>
      <c r="AT1406" s="138"/>
      <c r="AU1406" s="138"/>
      <c r="AV1406" s="138"/>
      <c r="AW1406" s="138"/>
      <c r="AX1406" s="138"/>
      <c r="AY1406" s="138"/>
      <c r="AZ1406" s="138"/>
      <c r="BA1406" s="138"/>
      <c r="BB1406" s="138"/>
      <c r="BC1406" s="138"/>
      <c r="BD1406" s="138"/>
      <c r="BE1406" s="138"/>
      <c r="BF1406" s="138"/>
      <c r="BG1406" s="138"/>
      <c r="BH1406" s="138"/>
      <c r="BI1406" s="138"/>
      <c r="BJ1406" s="138"/>
      <c r="BK1406" s="138"/>
      <c r="BL1406" s="138"/>
      <c r="BM1406" s="138"/>
      <c r="BN1406" s="138"/>
      <c r="BO1406" s="138"/>
      <c r="BP1406" s="138"/>
      <c r="BQ1406" s="138"/>
      <c r="BR1406" s="138"/>
      <c r="BS1406" s="138"/>
      <c r="BT1406" s="138"/>
      <c r="BU1406" s="138"/>
      <c r="BV1406" s="138"/>
      <c r="BW1406" s="138"/>
      <c r="BX1406" s="138"/>
      <c r="BY1406" s="138"/>
      <c r="BZ1406" s="138"/>
      <c r="CA1406" s="138"/>
      <c r="CB1406" s="138"/>
      <c r="CC1406" s="138"/>
      <c r="CD1406" s="138"/>
      <c r="CE1406" s="138"/>
      <c r="CF1406" s="138"/>
      <c r="CG1406" s="138"/>
      <c r="CH1406" s="138"/>
      <c r="CI1406" s="138"/>
      <c r="CJ1406" s="138"/>
      <c r="CK1406" s="138"/>
      <c r="CL1406" s="138"/>
      <c r="CM1406" s="138"/>
      <c r="CN1406" s="138"/>
      <c r="CO1406" s="138"/>
      <c r="CP1406" s="138"/>
      <c r="CQ1406" s="138"/>
      <c r="CR1406" s="138"/>
      <c r="CS1406" s="138"/>
      <c r="CT1406" s="138"/>
      <c r="CU1406" s="138"/>
      <c r="CV1406" s="138"/>
      <c r="CW1406" s="138"/>
      <c r="CX1406" s="138"/>
      <c r="CY1406" s="138"/>
      <c r="CZ1406" s="138"/>
      <c r="DA1406" s="138"/>
      <c r="DB1406" s="138"/>
      <c r="DC1406" s="138"/>
      <c r="DD1406" s="138"/>
      <c r="DE1406" s="138"/>
      <c r="DF1406" s="138"/>
      <c r="DG1406" s="138"/>
      <c r="DH1406" s="6"/>
      <c r="DI1406" s="6"/>
      <c r="DJ1406" s="6"/>
      <c r="DK1406" s="6"/>
      <c r="DL1406" s="6"/>
      <c r="DM1406" s="6"/>
      <c r="DN1406" s="6"/>
      <c r="DO1406" s="6"/>
      <c r="DP1406" s="6"/>
      <c r="DQ1406" s="6"/>
      <c r="DR1406" s="6"/>
      <c r="DS1406" s="6"/>
      <c r="DT1406" s="6"/>
      <c r="DU1406" s="6"/>
      <c r="DV1406" s="6"/>
      <c r="DW1406" s="6"/>
      <c r="DX1406" s="6"/>
      <c r="DY1406" s="6"/>
      <c r="DZ1406" s="6"/>
      <c r="EA1406" s="6"/>
      <c r="EB1406" s="6"/>
      <c r="EC1406" s="6"/>
      <c r="ED1406" s="6"/>
      <c r="EE1406" s="6"/>
      <c r="EF1406" s="6"/>
      <c r="EG1406" s="6"/>
      <c r="EH1406" s="6"/>
    </row>
    <row r="1407" spans="1:138" s="173" customFormat="1" ht="12.75" customHeight="1" x14ac:dyDescent="0.2">
      <c r="A1407" s="26">
        <v>1591</v>
      </c>
      <c r="B1407" s="26"/>
      <c r="C1407" s="26"/>
      <c r="D1407" s="26"/>
      <c r="E1407" s="26"/>
      <c r="F1407" s="26"/>
      <c r="G1407" s="43"/>
      <c r="H1407" s="42"/>
      <c r="I1407" s="26"/>
      <c r="J1407" s="26"/>
      <c r="K1407" s="26"/>
      <c r="L1407" s="45"/>
      <c r="M1407" s="49"/>
      <c r="N1407" s="60"/>
      <c r="O1407" s="5"/>
      <c r="P1407" s="18"/>
      <c r="Q1407" s="4"/>
      <c r="R1407" s="19"/>
      <c r="S1407" s="4"/>
      <c r="T1407" s="4"/>
      <c r="U1407" s="21"/>
      <c r="V1407" s="21"/>
      <c r="W1407" s="21"/>
      <c r="X1407" s="21"/>
      <c r="Y1407" s="21"/>
      <c r="Z1407" s="4"/>
      <c r="AB1407" s="138"/>
      <c r="AC1407" s="138"/>
      <c r="AD1407" s="138"/>
      <c r="AE1407" s="138"/>
      <c r="AF1407" s="138"/>
      <c r="AG1407" s="138"/>
      <c r="AH1407" s="138"/>
      <c r="AI1407" s="138"/>
      <c r="AJ1407" s="138"/>
      <c r="AK1407" s="138"/>
      <c r="AL1407" s="138"/>
      <c r="AM1407" s="138"/>
      <c r="AN1407" s="138"/>
      <c r="AO1407" s="138"/>
      <c r="AP1407" s="138"/>
      <c r="AQ1407" s="138"/>
      <c r="AR1407" s="138"/>
      <c r="AS1407" s="138"/>
      <c r="AT1407" s="138"/>
      <c r="AU1407" s="138"/>
      <c r="AV1407" s="138"/>
      <c r="AW1407" s="138"/>
      <c r="AX1407" s="138"/>
      <c r="AY1407" s="138"/>
      <c r="AZ1407" s="138"/>
      <c r="BA1407" s="138"/>
      <c r="BB1407" s="138"/>
      <c r="BC1407" s="138"/>
      <c r="BD1407" s="138"/>
      <c r="BE1407" s="138"/>
      <c r="BF1407" s="138"/>
      <c r="BG1407" s="138"/>
      <c r="BH1407" s="138"/>
      <c r="BI1407" s="138"/>
      <c r="BJ1407" s="138"/>
      <c r="BK1407" s="138"/>
      <c r="BL1407" s="138"/>
      <c r="BM1407" s="138"/>
      <c r="BN1407" s="138"/>
      <c r="BO1407" s="138"/>
      <c r="BP1407" s="138"/>
      <c r="BQ1407" s="138"/>
      <c r="BR1407" s="138"/>
      <c r="BS1407" s="138"/>
      <c r="BT1407" s="138"/>
      <c r="BU1407" s="138"/>
      <c r="BV1407" s="138"/>
      <c r="BW1407" s="138"/>
      <c r="BX1407" s="138"/>
      <c r="BY1407" s="138"/>
      <c r="BZ1407" s="138"/>
      <c r="CA1407" s="138"/>
      <c r="CB1407" s="138"/>
      <c r="CC1407" s="138"/>
      <c r="CD1407" s="138"/>
      <c r="CE1407" s="138"/>
      <c r="CF1407" s="138"/>
      <c r="CG1407" s="138"/>
      <c r="CH1407" s="138"/>
      <c r="CI1407" s="138"/>
      <c r="CJ1407" s="138"/>
      <c r="CK1407" s="138"/>
      <c r="CL1407" s="138"/>
      <c r="CM1407" s="138"/>
      <c r="CN1407" s="138"/>
      <c r="CO1407" s="138"/>
      <c r="CP1407" s="138"/>
      <c r="CQ1407" s="138"/>
      <c r="CR1407" s="138"/>
      <c r="CS1407" s="138"/>
      <c r="CT1407" s="138"/>
      <c r="CU1407" s="138"/>
      <c r="CV1407" s="138"/>
      <c r="CW1407" s="138"/>
      <c r="CX1407" s="138"/>
      <c r="CY1407" s="138"/>
      <c r="CZ1407" s="138"/>
      <c r="DA1407" s="138"/>
      <c r="DB1407" s="138"/>
      <c r="DC1407" s="138"/>
      <c r="DD1407" s="138"/>
      <c r="DE1407" s="138"/>
      <c r="DF1407" s="138"/>
      <c r="DG1407" s="138"/>
      <c r="DH1407" s="6"/>
      <c r="DI1407" s="6"/>
      <c r="DJ1407" s="6"/>
      <c r="DK1407" s="6"/>
      <c r="DL1407" s="6"/>
      <c r="DM1407" s="6"/>
      <c r="DN1407" s="6"/>
      <c r="DO1407" s="6"/>
      <c r="DP1407" s="6"/>
      <c r="DQ1407" s="6"/>
      <c r="DR1407" s="6"/>
      <c r="DS1407" s="6"/>
      <c r="DT1407" s="6"/>
      <c r="DU1407" s="6"/>
      <c r="DV1407" s="6"/>
      <c r="DW1407" s="6"/>
      <c r="DX1407" s="6"/>
      <c r="DY1407" s="6"/>
      <c r="DZ1407" s="6"/>
      <c r="EA1407" s="6"/>
      <c r="EB1407" s="6"/>
      <c r="EC1407" s="6"/>
      <c r="ED1407" s="6"/>
      <c r="EE1407" s="6"/>
      <c r="EF1407" s="6"/>
      <c r="EG1407" s="6"/>
      <c r="EH1407" s="6"/>
    </row>
    <row r="1408" spans="1:138" s="173" customFormat="1" ht="12.75" customHeight="1" x14ac:dyDescent="0.2">
      <c r="A1408" s="26">
        <v>1592</v>
      </c>
      <c r="B1408" s="26"/>
      <c r="C1408" s="26"/>
      <c r="D1408" s="26"/>
      <c r="E1408" s="26"/>
      <c r="F1408" s="26"/>
      <c r="G1408" s="43"/>
      <c r="H1408" s="42"/>
      <c r="I1408" s="26"/>
      <c r="J1408" s="26"/>
      <c r="K1408" s="26"/>
      <c r="L1408" s="45"/>
      <c r="M1408" s="49"/>
      <c r="N1408" s="60"/>
      <c r="O1408" s="5"/>
      <c r="P1408" s="18"/>
      <c r="Q1408" s="4"/>
      <c r="R1408" s="19"/>
      <c r="S1408" s="4"/>
      <c r="T1408" s="4"/>
      <c r="U1408" s="21"/>
      <c r="V1408" s="21"/>
      <c r="W1408" s="21"/>
      <c r="X1408" s="21"/>
      <c r="Y1408" s="21"/>
      <c r="Z1408" s="4"/>
      <c r="AB1408" s="138"/>
      <c r="AC1408" s="138"/>
      <c r="AD1408" s="138"/>
      <c r="AE1408" s="138"/>
      <c r="AF1408" s="138"/>
      <c r="AG1408" s="138"/>
      <c r="AH1408" s="138"/>
      <c r="AI1408" s="138"/>
      <c r="AJ1408" s="138"/>
      <c r="AK1408" s="138"/>
      <c r="AL1408" s="138"/>
      <c r="AM1408" s="138"/>
      <c r="AN1408" s="138"/>
      <c r="AO1408" s="138"/>
      <c r="AP1408" s="138"/>
      <c r="AQ1408" s="138"/>
      <c r="AR1408" s="138"/>
      <c r="AS1408" s="138"/>
      <c r="AT1408" s="138"/>
      <c r="AU1408" s="138"/>
      <c r="AV1408" s="138"/>
      <c r="AW1408" s="138"/>
      <c r="AX1408" s="138"/>
      <c r="AY1408" s="138"/>
      <c r="AZ1408" s="138"/>
      <c r="BA1408" s="138"/>
      <c r="BB1408" s="138"/>
      <c r="BC1408" s="138"/>
      <c r="BD1408" s="138"/>
      <c r="BE1408" s="138"/>
      <c r="BF1408" s="138"/>
      <c r="BG1408" s="138"/>
      <c r="BH1408" s="138"/>
      <c r="BI1408" s="138"/>
      <c r="BJ1408" s="138"/>
      <c r="BK1408" s="138"/>
      <c r="BL1408" s="138"/>
      <c r="BM1408" s="138"/>
      <c r="BN1408" s="138"/>
      <c r="BO1408" s="138"/>
      <c r="BP1408" s="138"/>
      <c r="BQ1408" s="138"/>
      <c r="BR1408" s="138"/>
      <c r="BS1408" s="138"/>
      <c r="BT1408" s="138"/>
      <c r="BU1408" s="138"/>
      <c r="BV1408" s="138"/>
      <c r="BW1408" s="138"/>
      <c r="BX1408" s="138"/>
      <c r="BY1408" s="138"/>
      <c r="BZ1408" s="138"/>
      <c r="CA1408" s="138"/>
      <c r="CB1408" s="138"/>
      <c r="CC1408" s="138"/>
      <c r="CD1408" s="138"/>
      <c r="CE1408" s="138"/>
      <c r="CF1408" s="138"/>
      <c r="CG1408" s="138"/>
      <c r="CH1408" s="138"/>
      <c r="CI1408" s="138"/>
      <c r="CJ1408" s="138"/>
      <c r="CK1408" s="138"/>
      <c r="CL1408" s="138"/>
      <c r="CM1408" s="138"/>
      <c r="CN1408" s="138"/>
      <c r="CO1408" s="138"/>
      <c r="CP1408" s="138"/>
      <c r="CQ1408" s="138"/>
      <c r="CR1408" s="138"/>
      <c r="CS1408" s="138"/>
      <c r="CT1408" s="138"/>
      <c r="CU1408" s="138"/>
      <c r="CV1408" s="138"/>
      <c r="CW1408" s="138"/>
      <c r="CX1408" s="138"/>
      <c r="CY1408" s="138"/>
      <c r="CZ1408" s="138"/>
      <c r="DA1408" s="138"/>
      <c r="DB1408" s="138"/>
      <c r="DC1408" s="138"/>
      <c r="DD1408" s="138"/>
      <c r="DE1408" s="138"/>
      <c r="DF1408" s="138"/>
      <c r="DG1408" s="138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</row>
    <row r="1409" spans="1:138" s="173" customFormat="1" ht="12.75" customHeight="1" x14ac:dyDescent="0.2">
      <c r="A1409" s="26">
        <v>1593</v>
      </c>
      <c r="B1409" s="26"/>
      <c r="C1409" s="26"/>
      <c r="D1409" s="26"/>
      <c r="E1409" s="26"/>
      <c r="F1409" s="26"/>
      <c r="G1409" s="43"/>
      <c r="H1409" s="42"/>
      <c r="I1409" s="26"/>
      <c r="J1409" s="26"/>
      <c r="K1409" s="26"/>
      <c r="L1409" s="45"/>
      <c r="M1409" s="49"/>
      <c r="N1409" s="60"/>
      <c r="O1409" s="5"/>
      <c r="P1409" s="18"/>
      <c r="Q1409" s="4"/>
      <c r="R1409" s="19"/>
      <c r="S1409" s="4"/>
      <c r="T1409" s="4"/>
      <c r="U1409" s="21"/>
      <c r="V1409" s="21"/>
      <c r="W1409" s="21"/>
      <c r="X1409" s="21"/>
      <c r="Y1409" s="21"/>
      <c r="Z1409" s="4"/>
      <c r="AB1409" s="138"/>
      <c r="AC1409" s="138"/>
      <c r="AD1409" s="138"/>
      <c r="AE1409" s="138"/>
      <c r="AF1409" s="138"/>
      <c r="AG1409" s="138"/>
      <c r="AH1409" s="138"/>
      <c r="AI1409" s="138"/>
      <c r="AJ1409" s="138"/>
      <c r="AK1409" s="138"/>
      <c r="AL1409" s="138"/>
      <c r="AM1409" s="138"/>
      <c r="AN1409" s="138"/>
      <c r="AO1409" s="138"/>
      <c r="AP1409" s="138"/>
      <c r="AQ1409" s="138"/>
      <c r="AR1409" s="138"/>
      <c r="AS1409" s="138"/>
      <c r="AT1409" s="138"/>
      <c r="AU1409" s="138"/>
      <c r="AV1409" s="138"/>
      <c r="AW1409" s="138"/>
      <c r="AX1409" s="138"/>
      <c r="AY1409" s="138"/>
      <c r="AZ1409" s="138"/>
      <c r="BA1409" s="138"/>
      <c r="BB1409" s="138"/>
      <c r="BC1409" s="138"/>
      <c r="BD1409" s="138"/>
      <c r="BE1409" s="138"/>
      <c r="BF1409" s="138"/>
      <c r="BG1409" s="138"/>
      <c r="BH1409" s="138"/>
      <c r="BI1409" s="138"/>
      <c r="BJ1409" s="138"/>
      <c r="BK1409" s="138"/>
      <c r="BL1409" s="138"/>
      <c r="BM1409" s="138"/>
      <c r="BN1409" s="138"/>
      <c r="BO1409" s="138"/>
      <c r="BP1409" s="138"/>
      <c r="BQ1409" s="138"/>
      <c r="BR1409" s="138"/>
      <c r="BS1409" s="138"/>
      <c r="BT1409" s="138"/>
      <c r="BU1409" s="138"/>
      <c r="BV1409" s="138"/>
      <c r="BW1409" s="138"/>
      <c r="BX1409" s="138"/>
      <c r="BY1409" s="138"/>
      <c r="BZ1409" s="138"/>
      <c r="CA1409" s="138"/>
      <c r="CB1409" s="138"/>
      <c r="CC1409" s="138"/>
      <c r="CD1409" s="138"/>
      <c r="CE1409" s="138"/>
      <c r="CF1409" s="138"/>
      <c r="CG1409" s="138"/>
      <c r="CH1409" s="138"/>
      <c r="CI1409" s="138"/>
      <c r="CJ1409" s="138"/>
      <c r="CK1409" s="138"/>
      <c r="CL1409" s="138"/>
      <c r="CM1409" s="138"/>
      <c r="CN1409" s="138"/>
      <c r="CO1409" s="138"/>
      <c r="CP1409" s="138"/>
      <c r="CQ1409" s="138"/>
      <c r="CR1409" s="138"/>
      <c r="CS1409" s="138"/>
      <c r="CT1409" s="138"/>
      <c r="CU1409" s="138"/>
      <c r="CV1409" s="138"/>
      <c r="CW1409" s="138"/>
      <c r="CX1409" s="138"/>
      <c r="CY1409" s="138"/>
      <c r="CZ1409" s="138"/>
      <c r="DA1409" s="138"/>
      <c r="DB1409" s="138"/>
      <c r="DC1409" s="138"/>
      <c r="DD1409" s="138"/>
      <c r="DE1409" s="138"/>
      <c r="DF1409" s="138"/>
      <c r="DG1409" s="138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</row>
    <row r="1410" spans="1:138" s="173" customFormat="1" ht="12.75" customHeight="1" x14ac:dyDescent="0.2">
      <c r="A1410" s="26">
        <v>1594</v>
      </c>
      <c r="B1410" s="26"/>
      <c r="C1410" s="26"/>
      <c r="D1410" s="26"/>
      <c r="E1410" s="26"/>
      <c r="F1410" s="26"/>
      <c r="G1410" s="43"/>
      <c r="H1410" s="42"/>
      <c r="I1410" s="26"/>
      <c r="J1410" s="26"/>
      <c r="K1410" s="26"/>
      <c r="L1410" s="45"/>
      <c r="M1410" s="49"/>
      <c r="N1410" s="60"/>
      <c r="O1410" s="5"/>
      <c r="P1410" s="18"/>
      <c r="Q1410" s="4"/>
      <c r="R1410" s="19"/>
      <c r="S1410" s="4"/>
      <c r="T1410" s="4"/>
      <c r="U1410" s="21"/>
      <c r="V1410" s="21"/>
      <c r="W1410" s="21"/>
      <c r="X1410" s="21"/>
      <c r="Y1410" s="21"/>
      <c r="Z1410" s="4"/>
      <c r="AB1410" s="138"/>
      <c r="AC1410" s="138"/>
      <c r="AD1410" s="138"/>
      <c r="AE1410" s="138"/>
      <c r="AF1410" s="138"/>
      <c r="AG1410" s="138"/>
      <c r="AH1410" s="138"/>
      <c r="AI1410" s="138"/>
      <c r="AJ1410" s="138"/>
      <c r="AK1410" s="138"/>
      <c r="AL1410" s="138"/>
      <c r="AM1410" s="138"/>
      <c r="AN1410" s="138"/>
      <c r="AO1410" s="138"/>
      <c r="AP1410" s="138"/>
      <c r="AQ1410" s="138"/>
      <c r="AR1410" s="138"/>
      <c r="AS1410" s="138"/>
      <c r="AT1410" s="138"/>
      <c r="AU1410" s="138"/>
      <c r="AV1410" s="138"/>
      <c r="AW1410" s="138"/>
      <c r="AX1410" s="138"/>
      <c r="AY1410" s="138"/>
      <c r="AZ1410" s="138"/>
      <c r="BA1410" s="138"/>
      <c r="BB1410" s="138"/>
      <c r="BC1410" s="138"/>
      <c r="BD1410" s="138"/>
      <c r="BE1410" s="138"/>
      <c r="BF1410" s="138"/>
      <c r="BG1410" s="138"/>
      <c r="BH1410" s="138"/>
      <c r="BI1410" s="138"/>
      <c r="BJ1410" s="138"/>
      <c r="BK1410" s="138"/>
      <c r="BL1410" s="138"/>
      <c r="BM1410" s="138"/>
      <c r="BN1410" s="138"/>
      <c r="BO1410" s="138"/>
      <c r="BP1410" s="138"/>
      <c r="BQ1410" s="138"/>
      <c r="BR1410" s="138"/>
      <c r="BS1410" s="138"/>
      <c r="BT1410" s="138"/>
      <c r="BU1410" s="138"/>
      <c r="BV1410" s="138"/>
      <c r="BW1410" s="138"/>
      <c r="BX1410" s="138"/>
      <c r="BY1410" s="138"/>
      <c r="BZ1410" s="138"/>
      <c r="CA1410" s="138"/>
      <c r="CB1410" s="138"/>
      <c r="CC1410" s="138"/>
      <c r="CD1410" s="138"/>
      <c r="CE1410" s="138"/>
      <c r="CF1410" s="138"/>
      <c r="CG1410" s="138"/>
      <c r="CH1410" s="138"/>
      <c r="CI1410" s="138"/>
      <c r="CJ1410" s="138"/>
      <c r="CK1410" s="138"/>
      <c r="CL1410" s="138"/>
      <c r="CM1410" s="138"/>
      <c r="CN1410" s="138"/>
      <c r="CO1410" s="138"/>
      <c r="CP1410" s="138"/>
      <c r="CQ1410" s="138"/>
      <c r="CR1410" s="138"/>
      <c r="CS1410" s="138"/>
      <c r="CT1410" s="138"/>
      <c r="CU1410" s="138"/>
      <c r="CV1410" s="138"/>
      <c r="CW1410" s="138"/>
      <c r="CX1410" s="138"/>
      <c r="CY1410" s="138"/>
      <c r="CZ1410" s="138"/>
      <c r="DA1410" s="138"/>
      <c r="DB1410" s="138"/>
      <c r="DC1410" s="138"/>
      <c r="DD1410" s="138"/>
      <c r="DE1410" s="138"/>
      <c r="DF1410" s="138"/>
      <c r="DG1410" s="138"/>
      <c r="DH1410" s="6"/>
      <c r="DI1410" s="6"/>
      <c r="DJ1410" s="6"/>
      <c r="DK1410" s="6"/>
      <c r="DL1410" s="6"/>
      <c r="DM1410" s="6"/>
      <c r="DN1410" s="6"/>
      <c r="DO1410" s="6"/>
      <c r="DP1410" s="6"/>
      <c r="DQ1410" s="6"/>
      <c r="DR1410" s="6"/>
      <c r="DS1410" s="6"/>
      <c r="DT1410" s="6"/>
      <c r="DU1410" s="6"/>
      <c r="DV1410" s="6"/>
      <c r="DW1410" s="6"/>
      <c r="DX1410" s="6"/>
      <c r="DY1410" s="6"/>
      <c r="DZ1410" s="6"/>
      <c r="EA1410" s="6"/>
      <c r="EB1410" s="6"/>
      <c r="EC1410" s="6"/>
      <c r="ED1410" s="6"/>
      <c r="EE1410" s="6"/>
      <c r="EF1410" s="6"/>
      <c r="EG1410" s="6"/>
      <c r="EH1410" s="6"/>
    </row>
    <row r="1411" spans="1:138" s="173" customFormat="1" ht="12.75" customHeight="1" x14ac:dyDescent="0.2">
      <c r="A1411" s="26">
        <v>1595</v>
      </c>
      <c r="B1411" s="26"/>
      <c r="C1411" s="26"/>
      <c r="D1411" s="26"/>
      <c r="E1411" s="26"/>
      <c r="F1411" s="26"/>
      <c r="G1411" s="43"/>
      <c r="H1411" s="42"/>
      <c r="I1411" s="26"/>
      <c r="J1411" s="26"/>
      <c r="K1411" s="26"/>
      <c r="L1411" s="45"/>
      <c r="M1411" s="49"/>
      <c r="N1411" s="60"/>
      <c r="O1411" s="5"/>
      <c r="P1411" s="18"/>
      <c r="Q1411" s="4"/>
      <c r="R1411" s="19"/>
      <c r="S1411" s="4"/>
      <c r="T1411" s="4"/>
      <c r="U1411" s="21"/>
      <c r="V1411" s="21"/>
      <c r="W1411" s="21"/>
      <c r="X1411" s="21"/>
      <c r="Y1411" s="21"/>
      <c r="Z1411" s="4"/>
      <c r="AB1411" s="138"/>
      <c r="AC1411" s="138"/>
      <c r="AD1411" s="138"/>
      <c r="AE1411" s="138"/>
      <c r="AF1411" s="138"/>
      <c r="AG1411" s="138"/>
      <c r="AH1411" s="138"/>
      <c r="AI1411" s="138"/>
      <c r="AJ1411" s="138"/>
      <c r="AK1411" s="138"/>
      <c r="AL1411" s="138"/>
      <c r="AM1411" s="138"/>
      <c r="AN1411" s="138"/>
      <c r="AO1411" s="138"/>
      <c r="AP1411" s="138"/>
      <c r="AQ1411" s="138"/>
      <c r="AR1411" s="138"/>
      <c r="AS1411" s="138"/>
      <c r="AT1411" s="138"/>
      <c r="AU1411" s="138"/>
      <c r="AV1411" s="138"/>
      <c r="AW1411" s="138"/>
      <c r="AX1411" s="138"/>
      <c r="AY1411" s="138"/>
      <c r="AZ1411" s="138"/>
      <c r="BA1411" s="138"/>
      <c r="BB1411" s="138"/>
      <c r="BC1411" s="138"/>
      <c r="BD1411" s="138"/>
      <c r="BE1411" s="138"/>
      <c r="BF1411" s="138"/>
      <c r="BG1411" s="138"/>
      <c r="BH1411" s="138"/>
      <c r="BI1411" s="138"/>
      <c r="BJ1411" s="138"/>
      <c r="BK1411" s="138"/>
      <c r="BL1411" s="138"/>
      <c r="BM1411" s="138"/>
      <c r="BN1411" s="138"/>
      <c r="BO1411" s="138"/>
      <c r="BP1411" s="138"/>
      <c r="BQ1411" s="138"/>
      <c r="BR1411" s="138"/>
      <c r="BS1411" s="138"/>
      <c r="BT1411" s="138"/>
      <c r="BU1411" s="138"/>
      <c r="BV1411" s="138"/>
      <c r="BW1411" s="138"/>
      <c r="BX1411" s="138"/>
      <c r="BY1411" s="138"/>
      <c r="BZ1411" s="138"/>
      <c r="CA1411" s="138"/>
      <c r="CB1411" s="138"/>
      <c r="CC1411" s="138"/>
      <c r="CD1411" s="138"/>
      <c r="CE1411" s="138"/>
      <c r="CF1411" s="138"/>
      <c r="CG1411" s="138"/>
      <c r="CH1411" s="138"/>
      <c r="CI1411" s="138"/>
      <c r="CJ1411" s="138"/>
      <c r="CK1411" s="138"/>
      <c r="CL1411" s="138"/>
      <c r="CM1411" s="138"/>
      <c r="CN1411" s="138"/>
      <c r="CO1411" s="138"/>
      <c r="CP1411" s="138"/>
      <c r="CQ1411" s="138"/>
      <c r="CR1411" s="138"/>
      <c r="CS1411" s="138"/>
      <c r="CT1411" s="138"/>
      <c r="CU1411" s="138"/>
      <c r="CV1411" s="138"/>
      <c r="CW1411" s="138"/>
      <c r="CX1411" s="138"/>
      <c r="CY1411" s="138"/>
      <c r="CZ1411" s="138"/>
      <c r="DA1411" s="138"/>
      <c r="DB1411" s="138"/>
      <c r="DC1411" s="138"/>
      <c r="DD1411" s="138"/>
      <c r="DE1411" s="138"/>
      <c r="DF1411" s="138"/>
      <c r="DG1411" s="138"/>
      <c r="DH1411" s="6"/>
      <c r="DI1411" s="6"/>
      <c r="DJ1411" s="6"/>
      <c r="DK1411" s="6"/>
      <c r="DL1411" s="6"/>
      <c r="DM1411" s="6"/>
      <c r="DN1411" s="6"/>
      <c r="DO1411" s="6"/>
      <c r="DP1411" s="6"/>
      <c r="DQ1411" s="6"/>
      <c r="DR1411" s="6"/>
      <c r="DS1411" s="6"/>
      <c r="DT1411" s="6"/>
      <c r="DU1411" s="6"/>
      <c r="DV1411" s="6"/>
      <c r="DW1411" s="6"/>
      <c r="DX1411" s="6"/>
      <c r="DY1411" s="6"/>
      <c r="DZ1411" s="6"/>
      <c r="EA1411" s="6"/>
      <c r="EB1411" s="6"/>
      <c r="EC1411" s="6"/>
      <c r="ED1411" s="6"/>
      <c r="EE1411" s="6"/>
      <c r="EF1411" s="6"/>
      <c r="EG1411" s="6"/>
      <c r="EH1411" s="6"/>
    </row>
    <row r="1412" spans="1:138" s="173" customFormat="1" ht="12.75" customHeight="1" x14ac:dyDescent="0.2">
      <c r="A1412" s="26">
        <v>1596</v>
      </c>
      <c r="B1412" s="26"/>
      <c r="C1412" s="26"/>
      <c r="D1412" s="26"/>
      <c r="E1412" s="26"/>
      <c r="F1412" s="26"/>
      <c r="G1412" s="43"/>
      <c r="H1412" s="42"/>
      <c r="I1412" s="26"/>
      <c r="J1412" s="26"/>
      <c r="K1412" s="26"/>
      <c r="L1412" s="45"/>
      <c r="M1412" s="49"/>
      <c r="N1412" s="60"/>
      <c r="O1412" s="5"/>
      <c r="P1412" s="18"/>
      <c r="Q1412" s="4"/>
      <c r="R1412" s="19"/>
      <c r="S1412" s="4"/>
      <c r="T1412" s="4"/>
      <c r="U1412" s="21"/>
      <c r="V1412" s="21"/>
      <c r="W1412" s="21"/>
      <c r="X1412" s="21"/>
      <c r="Y1412" s="21"/>
      <c r="Z1412" s="4"/>
      <c r="AB1412" s="138"/>
      <c r="AC1412" s="138"/>
      <c r="AD1412" s="138"/>
      <c r="AE1412" s="138"/>
      <c r="AF1412" s="138"/>
      <c r="AG1412" s="138"/>
      <c r="AH1412" s="138"/>
      <c r="AI1412" s="138"/>
      <c r="AJ1412" s="138"/>
      <c r="AK1412" s="138"/>
      <c r="AL1412" s="138"/>
      <c r="AM1412" s="138"/>
      <c r="AN1412" s="138"/>
      <c r="AO1412" s="138"/>
      <c r="AP1412" s="138"/>
      <c r="AQ1412" s="138"/>
      <c r="AR1412" s="138"/>
      <c r="AS1412" s="138"/>
      <c r="AT1412" s="138"/>
      <c r="AU1412" s="138"/>
      <c r="AV1412" s="138"/>
      <c r="AW1412" s="138"/>
      <c r="AX1412" s="138"/>
      <c r="AY1412" s="138"/>
      <c r="AZ1412" s="138"/>
      <c r="BA1412" s="138"/>
      <c r="BB1412" s="138"/>
      <c r="BC1412" s="138"/>
      <c r="BD1412" s="138"/>
      <c r="BE1412" s="138"/>
      <c r="BF1412" s="138"/>
      <c r="BG1412" s="138"/>
      <c r="BH1412" s="138"/>
      <c r="BI1412" s="138"/>
      <c r="BJ1412" s="138"/>
      <c r="BK1412" s="138"/>
      <c r="BL1412" s="138"/>
      <c r="BM1412" s="138"/>
      <c r="BN1412" s="138"/>
      <c r="BO1412" s="138"/>
      <c r="BP1412" s="138"/>
      <c r="BQ1412" s="138"/>
      <c r="BR1412" s="138"/>
      <c r="BS1412" s="138"/>
      <c r="BT1412" s="138"/>
      <c r="BU1412" s="138"/>
      <c r="BV1412" s="138"/>
      <c r="BW1412" s="138"/>
      <c r="BX1412" s="138"/>
      <c r="BY1412" s="138"/>
      <c r="BZ1412" s="138"/>
      <c r="CA1412" s="138"/>
      <c r="CB1412" s="138"/>
      <c r="CC1412" s="138"/>
      <c r="CD1412" s="138"/>
      <c r="CE1412" s="138"/>
      <c r="CF1412" s="138"/>
      <c r="CG1412" s="138"/>
      <c r="CH1412" s="138"/>
      <c r="CI1412" s="138"/>
      <c r="CJ1412" s="138"/>
      <c r="CK1412" s="138"/>
      <c r="CL1412" s="138"/>
      <c r="CM1412" s="138"/>
      <c r="CN1412" s="138"/>
      <c r="CO1412" s="138"/>
      <c r="CP1412" s="138"/>
      <c r="CQ1412" s="138"/>
      <c r="CR1412" s="138"/>
      <c r="CS1412" s="138"/>
      <c r="CT1412" s="138"/>
      <c r="CU1412" s="138"/>
      <c r="CV1412" s="138"/>
      <c r="CW1412" s="138"/>
      <c r="CX1412" s="138"/>
      <c r="CY1412" s="138"/>
      <c r="CZ1412" s="138"/>
      <c r="DA1412" s="138"/>
      <c r="DB1412" s="138"/>
      <c r="DC1412" s="138"/>
      <c r="DD1412" s="138"/>
      <c r="DE1412" s="138"/>
      <c r="DF1412" s="138"/>
      <c r="DG1412" s="138"/>
      <c r="DH1412" s="6"/>
      <c r="DI1412" s="6"/>
      <c r="DJ1412" s="6"/>
      <c r="DK1412" s="6"/>
      <c r="DL1412" s="6"/>
      <c r="DM1412" s="6"/>
      <c r="DN1412" s="6"/>
      <c r="DO1412" s="6"/>
      <c r="DP1412" s="6"/>
      <c r="DQ1412" s="6"/>
      <c r="DR1412" s="6"/>
      <c r="DS1412" s="6"/>
      <c r="DT1412" s="6"/>
      <c r="DU1412" s="6"/>
      <c r="DV1412" s="6"/>
      <c r="DW1412" s="6"/>
      <c r="DX1412" s="6"/>
      <c r="DY1412" s="6"/>
      <c r="DZ1412" s="6"/>
      <c r="EA1412" s="6"/>
      <c r="EB1412" s="6"/>
      <c r="EC1412" s="6"/>
      <c r="ED1412" s="6"/>
      <c r="EE1412" s="6"/>
      <c r="EF1412" s="6"/>
      <c r="EG1412" s="6"/>
      <c r="EH1412" s="6"/>
    </row>
    <row r="1413" spans="1:138" s="173" customFormat="1" ht="12.75" customHeight="1" x14ac:dyDescent="0.2">
      <c r="A1413" s="26">
        <v>1597</v>
      </c>
      <c r="B1413" s="26"/>
      <c r="C1413" s="26"/>
      <c r="D1413" s="26"/>
      <c r="E1413" s="26"/>
      <c r="F1413" s="26"/>
      <c r="G1413" s="43"/>
      <c r="H1413" s="42"/>
      <c r="I1413" s="26"/>
      <c r="J1413" s="26"/>
      <c r="K1413" s="26"/>
      <c r="L1413" s="45"/>
      <c r="M1413" s="49"/>
      <c r="N1413" s="60"/>
      <c r="O1413" s="5"/>
      <c r="P1413" s="18"/>
      <c r="Q1413" s="4"/>
      <c r="R1413" s="19"/>
      <c r="S1413" s="4"/>
      <c r="T1413" s="4"/>
      <c r="U1413" s="21"/>
      <c r="V1413" s="21"/>
      <c r="W1413" s="21"/>
      <c r="X1413" s="21"/>
      <c r="Y1413" s="21"/>
      <c r="Z1413" s="4"/>
      <c r="AB1413" s="138"/>
      <c r="AC1413" s="138"/>
      <c r="AD1413" s="138"/>
      <c r="AE1413" s="138"/>
      <c r="AF1413" s="138"/>
      <c r="AG1413" s="138"/>
      <c r="AH1413" s="138"/>
      <c r="AI1413" s="138"/>
      <c r="AJ1413" s="138"/>
      <c r="AK1413" s="138"/>
      <c r="AL1413" s="138"/>
      <c r="AM1413" s="138"/>
      <c r="AN1413" s="138"/>
      <c r="AO1413" s="138"/>
      <c r="AP1413" s="138"/>
      <c r="AQ1413" s="138"/>
      <c r="AR1413" s="138"/>
      <c r="AS1413" s="138"/>
      <c r="AT1413" s="138"/>
      <c r="AU1413" s="138"/>
      <c r="AV1413" s="138"/>
      <c r="AW1413" s="138"/>
      <c r="AX1413" s="138"/>
      <c r="AY1413" s="138"/>
      <c r="AZ1413" s="138"/>
      <c r="BA1413" s="138"/>
      <c r="BB1413" s="138"/>
      <c r="BC1413" s="138"/>
      <c r="BD1413" s="138"/>
      <c r="BE1413" s="138"/>
      <c r="BF1413" s="138"/>
      <c r="BG1413" s="138"/>
      <c r="BH1413" s="138"/>
      <c r="BI1413" s="138"/>
      <c r="BJ1413" s="138"/>
      <c r="BK1413" s="138"/>
      <c r="BL1413" s="138"/>
      <c r="BM1413" s="138"/>
      <c r="BN1413" s="138"/>
      <c r="BO1413" s="138"/>
      <c r="BP1413" s="138"/>
      <c r="BQ1413" s="138"/>
      <c r="BR1413" s="138"/>
      <c r="BS1413" s="138"/>
      <c r="BT1413" s="138"/>
      <c r="BU1413" s="138"/>
      <c r="BV1413" s="138"/>
      <c r="BW1413" s="138"/>
      <c r="BX1413" s="138"/>
      <c r="BY1413" s="138"/>
      <c r="BZ1413" s="138"/>
      <c r="CA1413" s="138"/>
      <c r="CB1413" s="138"/>
      <c r="CC1413" s="138"/>
      <c r="CD1413" s="138"/>
      <c r="CE1413" s="138"/>
      <c r="CF1413" s="138"/>
      <c r="CG1413" s="138"/>
      <c r="CH1413" s="138"/>
      <c r="CI1413" s="138"/>
      <c r="CJ1413" s="138"/>
      <c r="CK1413" s="138"/>
      <c r="CL1413" s="138"/>
      <c r="CM1413" s="138"/>
      <c r="CN1413" s="138"/>
      <c r="CO1413" s="138"/>
      <c r="CP1413" s="138"/>
      <c r="CQ1413" s="138"/>
      <c r="CR1413" s="138"/>
      <c r="CS1413" s="138"/>
      <c r="CT1413" s="138"/>
      <c r="CU1413" s="138"/>
      <c r="CV1413" s="138"/>
      <c r="CW1413" s="138"/>
      <c r="CX1413" s="138"/>
      <c r="CY1413" s="138"/>
      <c r="CZ1413" s="138"/>
      <c r="DA1413" s="138"/>
      <c r="DB1413" s="138"/>
      <c r="DC1413" s="138"/>
      <c r="DD1413" s="138"/>
      <c r="DE1413" s="138"/>
      <c r="DF1413" s="138"/>
      <c r="DG1413" s="138"/>
      <c r="DH1413" s="6"/>
      <c r="DI1413" s="6"/>
      <c r="DJ1413" s="6"/>
      <c r="DK1413" s="6"/>
      <c r="DL1413" s="6"/>
      <c r="DM1413" s="6"/>
      <c r="DN1413" s="6"/>
      <c r="DO1413" s="6"/>
      <c r="DP1413" s="6"/>
      <c r="DQ1413" s="6"/>
      <c r="DR1413" s="6"/>
      <c r="DS1413" s="6"/>
      <c r="DT1413" s="6"/>
      <c r="DU1413" s="6"/>
      <c r="DV1413" s="6"/>
      <c r="DW1413" s="6"/>
      <c r="DX1413" s="6"/>
      <c r="DY1413" s="6"/>
      <c r="DZ1413" s="6"/>
      <c r="EA1413" s="6"/>
      <c r="EB1413" s="6"/>
      <c r="EC1413" s="6"/>
      <c r="ED1413" s="6"/>
      <c r="EE1413" s="6"/>
      <c r="EF1413" s="6"/>
      <c r="EG1413" s="6"/>
      <c r="EH1413" s="6"/>
    </row>
    <row r="1414" spans="1:138" s="173" customFormat="1" ht="12.75" customHeight="1" x14ac:dyDescent="0.2">
      <c r="A1414" s="26">
        <v>1598</v>
      </c>
      <c r="B1414" s="26"/>
      <c r="C1414" s="26"/>
      <c r="D1414" s="26"/>
      <c r="E1414" s="26"/>
      <c r="F1414" s="26"/>
      <c r="G1414" s="43"/>
      <c r="H1414" s="42"/>
      <c r="I1414" s="26"/>
      <c r="J1414" s="26"/>
      <c r="K1414" s="26"/>
      <c r="L1414" s="45"/>
      <c r="M1414" s="49"/>
      <c r="N1414" s="60"/>
      <c r="O1414" s="5"/>
      <c r="P1414" s="18"/>
      <c r="Q1414" s="4"/>
      <c r="R1414" s="19"/>
      <c r="S1414" s="4"/>
      <c r="T1414" s="4"/>
      <c r="U1414" s="21"/>
      <c r="V1414" s="21"/>
      <c r="W1414" s="21"/>
      <c r="X1414" s="21"/>
      <c r="Y1414" s="21"/>
      <c r="Z1414" s="4"/>
      <c r="AB1414" s="138"/>
      <c r="AC1414" s="138"/>
      <c r="AD1414" s="138"/>
      <c r="AE1414" s="138"/>
      <c r="AF1414" s="138"/>
      <c r="AG1414" s="138"/>
      <c r="AH1414" s="138"/>
      <c r="AI1414" s="138"/>
      <c r="AJ1414" s="138"/>
      <c r="AK1414" s="138"/>
      <c r="AL1414" s="138"/>
      <c r="AM1414" s="138"/>
      <c r="AN1414" s="138"/>
      <c r="AO1414" s="138"/>
      <c r="AP1414" s="138"/>
      <c r="AQ1414" s="138"/>
      <c r="AR1414" s="138"/>
      <c r="AS1414" s="138"/>
      <c r="AT1414" s="138"/>
      <c r="AU1414" s="138"/>
      <c r="AV1414" s="138"/>
      <c r="AW1414" s="138"/>
      <c r="AX1414" s="138"/>
      <c r="AY1414" s="138"/>
      <c r="AZ1414" s="138"/>
      <c r="BA1414" s="138"/>
      <c r="BB1414" s="138"/>
      <c r="BC1414" s="138"/>
      <c r="BD1414" s="138"/>
      <c r="BE1414" s="138"/>
      <c r="BF1414" s="138"/>
      <c r="BG1414" s="138"/>
      <c r="BH1414" s="138"/>
      <c r="BI1414" s="138"/>
      <c r="BJ1414" s="138"/>
      <c r="BK1414" s="138"/>
      <c r="BL1414" s="138"/>
      <c r="BM1414" s="138"/>
      <c r="BN1414" s="138"/>
      <c r="BO1414" s="138"/>
      <c r="BP1414" s="138"/>
      <c r="BQ1414" s="138"/>
      <c r="BR1414" s="138"/>
      <c r="BS1414" s="138"/>
      <c r="BT1414" s="138"/>
      <c r="BU1414" s="138"/>
      <c r="BV1414" s="138"/>
      <c r="BW1414" s="138"/>
      <c r="BX1414" s="138"/>
      <c r="BY1414" s="138"/>
      <c r="BZ1414" s="138"/>
      <c r="CA1414" s="138"/>
      <c r="CB1414" s="138"/>
      <c r="CC1414" s="138"/>
      <c r="CD1414" s="138"/>
      <c r="CE1414" s="138"/>
      <c r="CF1414" s="138"/>
      <c r="CG1414" s="138"/>
      <c r="CH1414" s="138"/>
      <c r="CI1414" s="138"/>
      <c r="CJ1414" s="138"/>
      <c r="CK1414" s="138"/>
      <c r="CL1414" s="138"/>
      <c r="CM1414" s="138"/>
      <c r="CN1414" s="138"/>
      <c r="CO1414" s="138"/>
      <c r="CP1414" s="138"/>
      <c r="CQ1414" s="138"/>
      <c r="CR1414" s="138"/>
      <c r="CS1414" s="138"/>
      <c r="CT1414" s="138"/>
      <c r="CU1414" s="138"/>
      <c r="CV1414" s="138"/>
      <c r="CW1414" s="138"/>
      <c r="CX1414" s="138"/>
      <c r="CY1414" s="138"/>
      <c r="CZ1414" s="138"/>
      <c r="DA1414" s="138"/>
      <c r="DB1414" s="138"/>
      <c r="DC1414" s="138"/>
      <c r="DD1414" s="138"/>
      <c r="DE1414" s="138"/>
      <c r="DF1414" s="138"/>
      <c r="DG1414" s="138"/>
      <c r="DH1414" s="6"/>
      <c r="DI1414" s="6"/>
      <c r="DJ1414" s="6"/>
      <c r="DK1414" s="6"/>
      <c r="DL1414" s="6"/>
      <c r="DM1414" s="6"/>
      <c r="DN1414" s="6"/>
      <c r="DO1414" s="6"/>
      <c r="DP1414" s="6"/>
      <c r="DQ1414" s="6"/>
      <c r="DR1414" s="6"/>
      <c r="DS1414" s="6"/>
      <c r="DT1414" s="6"/>
      <c r="DU1414" s="6"/>
      <c r="DV1414" s="6"/>
      <c r="DW1414" s="6"/>
      <c r="DX1414" s="6"/>
      <c r="DY1414" s="6"/>
      <c r="DZ1414" s="6"/>
      <c r="EA1414" s="6"/>
      <c r="EB1414" s="6"/>
      <c r="EC1414" s="6"/>
      <c r="ED1414" s="6"/>
      <c r="EE1414" s="6"/>
      <c r="EF1414" s="6"/>
      <c r="EG1414" s="6"/>
      <c r="EH1414" s="6"/>
    </row>
    <row r="1415" spans="1:138" s="173" customFormat="1" ht="12.75" customHeight="1" x14ac:dyDescent="0.2">
      <c r="A1415" s="26">
        <v>1599</v>
      </c>
      <c r="B1415" s="26"/>
      <c r="C1415" s="26"/>
      <c r="D1415" s="26"/>
      <c r="E1415" s="26"/>
      <c r="F1415" s="26"/>
      <c r="G1415" s="43"/>
      <c r="H1415" s="42"/>
      <c r="I1415" s="26"/>
      <c r="J1415" s="26"/>
      <c r="K1415" s="26"/>
      <c r="L1415" s="45"/>
      <c r="M1415" s="49"/>
      <c r="N1415" s="60"/>
      <c r="O1415" s="5"/>
      <c r="P1415" s="18"/>
      <c r="Q1415" s="4"/>
      <c r="R1415" s="19"/>
      <c r="S1415" s="4"/>
      <c r="T1415" s="4"/>
      <c r="U1415" s="21"/>
      <c r="V1415" s="21"/>
      <c r="W1415" s="21"/>
      <c r="X1415" s="21"/>
      <c r="Y1415" s="21"/>
      <c r="Z1415" s="4"/>
      <c r="AB1415" s="138"/>
      <c r="AC1415" s="138"/>
      <c r="AD1415" s="138"/>
      <c r="AE1415" s="138"/>
      <c r="AF1415" s="138"/>
      <c r="AG1415" s="138"/>
      <c r="AH1415" s="138"/>
      <c r="AI1415" s="138"/>
      <c r="AJ1415" s="138"/>
      <c r="AK1415" s="138"/>
      <c r="AL1415" s="138"/>
      <c r="AM1415" s="138"/>
      <c r="AN1415" s="138"/>
      <c r="AO1415" s="138"/>
      <c r="AP1415" s="138"/>
      <c r="AQ1415" s="138"/>
      <c r="AR1415" s="138"/>
      <c r="AS1415" s="138"/>
      <c r="AT1415" s="138"/>
      <c r="AU1415" s="138"/>
      <c r="AV1415" s="138"/>
      <c r="AW1415" s="138"/>
      <c r="AX1415" s="138"/>
      <c r="AY1415" s="138"/>
      <c r="AZ1415" s="138"/>
      <c r="BA1415" s="138"/>
      <c r="BB1415" s="138"/>
      <c r="BC1415" s="138"/>
      <c r="BD1415" s="138"/>
      <c r="BE1415" s="138"/>
      <c r="BF1415" s="138"/>
      <c r="BG1415" s="138"/>
      <c r="BH1415" s="138"/>
      <c r="BI1415" s="138"/>
      <c r="BJ1415" s="138"/>
      <c r="BK1415" s="138"/>
      <c r="BL1415" s="138"/>
      <c r="BM1415" s="138"/>
      <c r="BN1415" s="138"/>
      <c r="BO1415" s="138"/>
      <c r="BP1415" s="138"/>
      <c r="BQ1415" s="138"/>
      <c r="BR1415" s="138"/>
      <c r="BS1415" s="138"/>
      <c r="BT1415" s="138"/>
      <c r="BU1415" s="138"/>
      <c r="BV1415" s="138"/>
      <c r="BW1415" s="138"/>
      <c r="BX1415" s="138"/>
      <c r="BY1415" s="138"/>
      <c r="BZ1415" s="138"/>
      <c r="CA1415" s="138"/>
      <c r="CB1415" s="138"/>
      <c r="CC1415" s="138"/>
      <c r="CD1415" s="138"/>
      <c r="CE1415" s="138"/>
      <c r="CF1415" s="138"/>
      <c r="CG1415" s="138"/>
      <c r="CH1415" s="138"/>
      <c r="CI1415" s="138"/>
      <c r="CJ1415" s="138"/>
      <c r="CK1415" s="138"/>
      <c r="CL1415" s="138"/>
      <c r="CM1415" s="138"/>
      <c r="CN1415" s="138"/>
      <c r="CO1415" s="138"/>
      <c r="CP1415" s="138"/>
      <c r="CQ1415" s="138"/>
      <c r="CR1415" s="138"/>
      <c r="CS1415" s="138"/>
      <c r="CT1415" s="138"/>
      <c r="CU1415" s="138"/>
      <c r="CV1415" s="138"/>
      <c r="CW1415" s="138"/>
      <c r="CX1415" s="138"/>
      <c r="CY1415" s="138"/>
      <c r="CZ1415" s="138"/>
      <c r="DA1415" s="138"/>
      <c r="DB1415" s="138"/>
      <c r="DC1415" s="138"/>
      <c r="DD1415" s="138"/>
      <c r="DE1415" s="138"/>
      <c r="DF1415" s="138"/>
      <c r="DG1415" s="138"/>
      <c r="DH1415" s="6"/>
      <c r="DI1415" s="6"/>
      <c r="DJ1415" s="6"/>
      <c r="DK1415" s="6"/>
      <c r="DL1415" s="6"/>
      <c r="DM1415" s="6"/>
      <c r="DN1415" s="6"/>
      <c r="DO1415" s="6"/>
      <c r="DP1415" s="6"/>
      <c r="DQ1415" s="6"/>
      <c r="DR1415" s="6"/>
      <c r="DS1415" s="6"/>
      <c r="DT1415" s="6"/>
      <c r="DU1415" s="6"/>
      <c r="DV1415" s="6"/>
      <c r="DW1415" s="6"/>
      <c r="DX1415" s="6"/>
      <c r="DY1415" s="6"/>
      <c r="DZ1415" s="6"/>
      <c r="EA1415" s="6"/>
      <c r="EB1415" s="6"/>
      <c r="EC1415" s="6"/>
      <c r="ED1415" s="6"/>
      <c r="EE1415" s="6"/>
      <c r="EF1415" s="6"/>
      <c r="EG1415" s="6"/>
      <c r="EH1415" s="6"/>
    </row>
    <row r="1416" spans="1:138" s="173" customFormat="1" ht="12.75" customHeight="1" x14ac:dyDescent="0.2">
      <c r="A1416" s="26">
        <v>1600</v>
      </c>
      <c r="B1416" s="26"/>
      <c r="C1416" s="26"/>
      <c r="D1416" s="26"/>
      <c r="E1416" s="26"/>
      <c r="F1416" s="26"/>
      <c r="G1416" s="43"/>
      <c r="H1416" s="42"/>
      <c r="I1416" s="26"/>
      <c r="J1416" s="26"/>
      <c r="K1416" s="26"/>
      <c r="L1416" s="45"/>
      <c r="M1416" s="49"/>
      <c r="N1416" s="60"/>
      <c r="O1416" s="5"/>
      <c r="P1416" s="18"/>
      <c r="Q1416" s="4"/>
      <c r="R1416" s="19"/>
      <c r="S1416" s="4"/>
      <c r="T1416" s="4"/>
      <c r="U1416" s="21"/>
      <c r="V1416" s="21"/>
      <c r="W1416" s="21"/>
      <c r="X1416" s="21"/>
      <c r="Y1416" s="21"/>
      <c r="Z1416" s="4"/>
      <c r="AB1416" s="138"/>
      <c r="AC1416" s="138"/>
      <c r="AD1416" s="138"/>
      <c r="AE1416" s="138"/>
      <c r="AF1416" s="138"/>
      <c r="AG1416" s="138"/>
      <c r="AH1416" s="138"/>
      <c r="AI1416" s="138"/>
      <c r="AJ1416" s="138"/>
      <c r="AK1416" s="138"/>
      <c r="AL1416" s="138"/>
      <c r="AM1416" s="138"/>
      <c r="AN1416" s="138"/>
      <c r="AO1416" s="138"/>
      <c r="AP1416" s="138"/>
      <c r="AQ1416" s="138"/>
      <c r="AR1416" s="138"/>
      <c r="AS1416" s="138"/>
      <c r="AT1416" s="138"/>
      <c r="AU1416" s="138"/>
      <c r="AV1416" s="138"/>
      <c r="AW1416" s="138"/>
      <c r="AX1416" s="138"/>
      <c r="AY1416" s="138"/>
      <c r="AZ1416" s="138"/>
      <c r="BA1416" s="138"/>
      <c r="BB1416" s="138"/>
      <c r="BC1416" s="138"/>
      <c r="BD1416" s="138"/>
      <c r="BE1416" s="138"/>
      <c r="BF1416" s="138"/>
      <c r="BG1416" s="138"/>
      <c r="BH1416" s="138"/>
      <c r="BI1416" s="138"/>
      <c r="BJ1416" s="138"/>
      <c r="BK1416" s="138"/>
      <c r="BL1416" s="138"/>
      <c r="BM1416" s="138"/>
      <c r="BN1416" s="138"/>
      <c r="BO1416" s="138"/>
      <c r="BP1416" s="138"/>
      <c r="BQ1416" s="138"/>
      <c r="BR1416" s="138"/>
      <c r="BS1416" s="138"/>
      <c r="BT1416" s="138"/>
      <c r="BU1416" s="138"/>
      <c r="BV1416" s="138"/>
      <c r="BW1416" s="138"/>
      <c r="BX1416" s="138"/>
      <c r="BY1416" s="138"/>
      <c r="BZ1416" s="138"/>
      <c r="CA1416" s="138"/>
      <c r="CB1416" s="138"/>
      <c r="CC1416" s="138"/>
      <c r="CD1416" s="138"/>
      <c r="CE1416" s="138"/>
      <c r="CF1416" s="138"/>
      <c r="CG1416" s="138"/>
      <c r="CH1416" s="138"/>
      <c r="CI1416" s="138"/>
      <c r="CJ1416" s="138"/>
      <c r="CK1416" s="138"/>
      <c r="CL1416" s="138"/>
      <c r="CM1416" s="138"/>
      <c r="CN1416" s="138"/>
      <c r="CO1416" s="138"/>
      <c r="CP1416" s="138"/>
      <c r="CQ1416" s="138"/>
      <c r="CR1416" s="138"/>
      <c r="CS1416" s="138"/>
      <c r="CT1416" s="138"/>
      <c r="CU1416" s="138"/>
      <c r="CV1416" s="138"/>
      <c r="CW1416" s="138"/>
      <c r="CX1416" s="138"/>
      <c r="CY1416" s="138"/>
      <c r="CZ1416" s="138"/>
      <c r="DA1416" s="138"/>
      <c r="DB1416" s="138"/>
      <c r="DC1416" s="138"/>
      <c r="DD1416" s="138"/>
      <c r="DE1416" s="138"/>
      <c r="DF1416" s="138"/>
      <c r="DG1416" s="138"/>
      <c r="DH1416" s="6"/>
      <c r="DI1416" s="6"/>
      <c r="DJ1416" s="6"/>
      <c r="DK1416" s="6"/>
      <c r="DL1416" s="6"/>
      <c r="DM1416" s="6"/>
      <c r="DN1416" s="6"/>
      <c r="DO1416" s="6"/>
      <c r="DP1416" s="6"/>
      <c r="DQ1416" s="6"/>
      <c r="DR1416" s="6"/>
      <c r="DS1416" s="6"/>
      <c r="DT1416" s="6"/>
      <c r="DU1416" s="6"/>
      <c r="DV1416" s="6"/>
      <c r="DW1416" s="6"/>
      <c r="DX1416" s="6"/>
      <c r="DY1416" s="6"/>
      <c r="DZ1416" s="6"/>
      <c r="EA1416" s="6"/>
      <c r="EB1416" s="6"/>
      <c r="EC1416" s="6"/>
      <c r="ED1416" s="6"/>
      <c r="EE1416" s="6"/>
      <c r="EF1416" s="6"/>
      <c r="EG1416" s="6"/>
      <c r="EH1416" s="6"/>
    </row>
    <row r="1417" spans="1:138" s="173" customFormat="1" ht="12.75" customHeight="1" x14ac:dyDescent="0.2">
      <c r="A1417" s="26">
        <v>1601</v>
      </c>
      <c r="B1417" s="26"/>
      <c r="C1417" s="26"/>
      <c r="D1417" s="26"/>
      <c r="E1417" s="26"/>
      <c r="F1417" s="26"/>
      <c r="G1417" s="43"/>
      <c r="H1417" s="42"/>
      <c r="I1417" s="26"/>
      <c r="J1417" s="26"/>
      <c r="K1417" s="26"/>
      <c r="L1417" s="45"/>
      <c r="M1417" s="49"/>
      <c r="N1417" s="60"/>
      <c r="O1417" s="5"/>
      <c r="P1417" s="18"/>
      <c r="Q1417" s="4"/>
      <c r="R1417" s="19"/>
      <c r="S1417" s="4"/>
      <c r="T1417" s="4"/>
      <c r="U1417" s="21"/>
      <c r="V1417" s="21"/>
      <c r="W1417" s="21"/>
      <c r="X1417" s="21"/>
      <c r="Y1417" s="21"/>
      <c r="Z1417" s="4"/>
      <c r="AB1417" s="138"/>
      <c r="AC1417" s="138"/>
      <c r="AD1417" s="138"/>
      <c r="AE1417" s="138"/>
      <c r="AF1417" s="138"/>
      <c r="AG1417" s="138"/>
      <c r="AH1417" s="138"/>
      <c r="AI1417" s="138"/>
      <c r="AJ1417" s="138"/>
      <c r="AK1417" s="138"/>
      <c r="AL1417" s="138"/>
      <c r="AM1417" s="138"/>
      <c r="AN1417" s="138"/>
      <c r="AO1417" s="138"/>
      <c r="AP1417" s="138"/>
      <c r="AQ1417" s="138"/>
      <c r="AR1417" s="138"/>
      <c r="AS1417" s="138"/>
      <c r="AT1417" s="138"/>
      <c r="AU1417" s="138"/>
      <c r="AV1417" s="138"/>
      <c r="AW1417" s="138"/>
      <c r="AX1417" s="138"/>
      <c r="AY1417" s="138"/>
      <c r="AZ1417" s="138"/>
      <c r="BA1417" s="138"/>
      <c r="BB1417" s="138"/>
      <c r="BC1417" s="138"/>
      <c r="BD1417" s="138"/>
      <c r="BE1417" s="138"/>
      <c r="BF1417" s="138"/>
      <c r="BG1417" s="138"/>
      <c r="BH1417" s="138"/>
      <c r="BI1417" s="138"/>
      <c r="BJ1417" s="138"/>
      <c r="BK1417" s="138"/>
      <c r="BL1417" s="138"/>
      <c r="BM1417" s="138"/>
      <c r="BN1417" s="138"/>
      <c r="BO1417" s="138"/>
      <c r="BP1417" s="138"/>
      <c r="BQ1417" s="138"/>
      <c r="BR1417" s="138"/>
      <c r="BS1417" s="138"/>
      <c r="BT1417" s="138"/>
      <c r="BU1417" s="138"/>
      <c r="BV1417" s="138"/>
      <c r="BW1417" s="138"/>
      <c r="BX1417" s="138"/>
      <c r="BY1417" s="138"/>
      <c r="BZ1417" s="138"/>
      <c r="CA1417" s="138"/>
      <c r="CB1417" s="138"/>
      <c r="CC1417" s="138"/>
      <c r="CD1417" s="138"/>
      <c r="CE1417" s="138"/>
      <c r="CF1417" s="138"/>
      <c r="CG1417" s="138"/>
      <c r="CH1417" s="138"/>
      <c r="CI1417" s="138"/>
      <c r="CJ1417" s="138"/>
      <c r="CK1417" s="138"/>
      <c r="CL1417" s="138"/>
      <c r="CM1417" s="138"/>
      <c r="CN1417" s="138"/>
      <c r="CO1417" s="138"/>
      <c r="CP1417" s="138"/>
      <c r="CQ1417" s="138"/>
      <c r="CR1417" s="138"/>
      <c r="CS1417" s="138"/>
      <c r="CT1417" s="138"/>
      <c r="CU1417" s="138"/>
      <c r="CV1417" s="138"/>
      <c r="CW1417" s="138"/>
      <c r="CX1417" s="138"/>
      <c r="CY1417" s="138"/>
      <c r="CZ1417" s="138"/>
      <c r="DA1417" s="138"/>
      <c r="DB1417" s="138"/>
      <c r="DC1417" s="138"/>
      <c r="DD1417" s="138"/>
      <c r="DE1417" s="138"/>
      <c r="DF1417" s="138"/>
      <c r="DG1417" s="138"/>
      <c r="DH1417" s="6"/>
      <c r="DI1417" s="6"/>
      <c r="DJ1417" s="6"/>
      <c r="DK1417" s="6"/>
      <c r="DL1417" s="6"/>
      <c r="DM1417" s="6"/>
      <c r="DN1417" s="6"/>
      <c r="DO1417" s="6"/>
      <c r="DP1417" s="6"/>
      <c r="DQ1417" s="6"/>
      <c r="DR1417" s="6"/>
      <c r="DS1417" s="6"/>
      <c r="DT1417" s="6"/>
      <c r="DU1417" s="6"/>
      <c r="DV1417" s="6"/>
      <c r="DW1417" s="6"/>
      <c r="DX1417" s="6"/>
      <c r="DY1417" s="6"/>
      <c r="DZ1417" s="6"/>
      <c r="EA1417" s="6"/>
      <c r="EB1417" s="6"/>
      <c r="EC1417" s="6"/>
      <c r="ED1417" s="6"/>
      <c r="EE1417" s="6"/>
      <c r="EF1417" s="6"/>
      <c r="EG1417" s="6"/>
      <c r="EH1417" s="6"/>
    </row>
    <row r="1418" spans="1:138" s="173" customFormat="1" ht="12.75" customHeight="1" x14ac:dyDescent="0.2">
      <c r="A1418" s="26">
        <v>1602</v>
      </c>
      <c r="B1418" s="26"/>
      <c r="C1418" s="26"/>
      <c r="D1418" s="26"/>
      <c r="E1418" s="26"/>
      <c r="F1418" s="26"/>
      <c r="G1418" s="43"/>
      <c r="H1418" s="42"/>
      <c r="I1418" s="26"/>
      <c r="J1418" s="26"/>
      <c r="K1418" s="26"/>
      <c r="L1418" s="45"/>
      <c r="M1418" s="49"/>
      <c r="N1418" s="60"/>
      <c r="O1418" s="5"/>
      <c r="P1418" s="18"/>
      <c r="Q1418" s="4"/>
      <c r="R1418" s="19"/>
      <c r="S1418" s="4"/>
      <c r="T1418" s="4"/>
      <c r="U1418" s="21"/>
      <c r="V1418" s="21"/>
      <c r="W1418" s="21"/>
      <c r="X1418" s="21"/>
      <c r="Y1418" s="21"/>
      <c r="Z1418" s="4"/>
      <c r="AB1418" s="138"/>
      <c r="AC1418" s="138"/>
      <c r="AD1418" s="138"/>
      <c r="AE1418" s="138"/>
      <c r="AF1418" s="138"/>
      <c r="AG1418" s="138"/>
      <c r="AH1418" s="138"/>
      <c r="AI1418" s="138"/>
      <c r="AJ1418" s="138"/>
      <c r="AK1418" s="138"/>
      <c r="AL1418" s="138"/>
      <c r="AM1418" s="138"/>
      <c r="AN1418" s="138"/>
      <c r="AO1418" s="138"/>
      <c r="AP1418" s="138"/>
      <c r="AQ1418" s="138"/>
      <c r="AR1418" s="138"/>
      <c r="AS1418" s="138"/>
      <c r="AT1418" s="138"/>
      <c r="AU1418" s="138"/>
      <c r="AV1418" s="138"/>
      <c r="AW1418" s="138"/>
      <c r="AX1418" s="138"/>
      <c r="AY1418" s="138"/>
      <c r="AZ1418" s="138"/>
      <c r="BA1418" s="138"/>
      <c r="BB1418" s="138"/>
      <c r="BC1418" s="138"/>
      <c r="BD1418" s="138"/>
      <c r="BE1418" s="138"/>
      <c r="BF1418" s="138"/>
      <c r="BG1418" s="138"/>
      <c r="BH1418" s="138"/>
      <c r="BI1418" s="138"/>
      <c r="BJ1418" s="138"/>
      <c r="BK1418" s="138"/>
      <c r="BL1418" s="138"/>
      <c r="BM1418" s="138"/>
      <c r="BN1418" s="138"/>
      <c r="BO1418" s="138"/>
      <c r="BP1418" s="138"/>
      <c r="BQ1418" s="138"/>
      <c r="BR1418" s="138"/>
      <c r="BS1418" s="138"/>
      <c r="BT1418" s="138"/>
      <c r="BU1418" s="138"/>
      <c r="BV1418" s="138"/>
      <c r="BW1418" s="138"/>
      <c r="BX1418" s="138"/>
      <c r="BY1418" s="138"/>
      <c r="BZ1418" s="138"/>
      <c r="CA1418" s="138"/>
      <c r="CB1418" s="138"/>
      <c r="CC1418" s="138"/>
      <c r="CD1418" s="138"/>
      <c r="CE1418" s="138"/>
      <c r="CF1418" s="138"/>
      <c r="CG1418" s="138"/>
      <c r="CH1418" s="138"/>
      <c r="CI1418" s="138"/>
      <c r="CJ1418" s="138"/>
      <c r="CK1418" s="138"/>
      <c r="CL1418" s="138"/>
      <c r="CM1418" s="138"/>
      <c r="CN1418" s="138"/>
      <c r="CO1418" s="138"/>
      <c r="CP1418" s="138"/>
      <c r="CQ1418" s="138"/>
      <c r="CR1418" s="138"/>
      <c r="CS1418" s="138"/>
      <c r="CT1418" s="138"/>
      <c r="CU1418" s="138"/>
      <c r="CV1418" s="138"/>
      <c r="CW1418" s="138"/>
      <c r="CX1418" s="138"/>
      <c r="CY1418" s="138"/>
      <c r="CZ1418" s="138"/>
      <c r="DA1418" s="138"/>
      <c r="DB1418" s="138"/>
      <c r="DC1418" s="138"/>
      <c r="DD1418" s="138"/>
      <c r="DE1418" s="138"/>
      <c r="DF1418" s="138"/>
      <c r="DG1418" s="138"/>
      <c r="DH1418" s="6"/>
      <c r="DI1418" s="6"/>
      <c r="DJ1418" s="6"/>
      <c r="DK1418" s="6"/>
      <c r="DL1418" s="6"/>
      <c r="DM1418" s="6"/>
      <c r="DN1418" s="6"/>
      <c r="DO1418" s="6"/>
      <c r="DP1418" s="6"/>
      <c r="DQ1418" s="6"/>
      <c r="DR1418" s="6"/>
      <c r="DS1418" s="6"/>
      <c r="DT1418" s="6"/>
      <c r="DU1418" s="6"/>
      <c r="DV1418" s="6"/>
      <c r="DW1418" s="6"/>
      <c r="DX1418" s="6"/>
      <c r="DY1418" s="6"/>
      <c r="DZ1418" s="6"/>
      <c r="EA1418" s="6"/>
      <c r="EB1418" s="6"/>
      <c r="EC1418" s="6"/>
      <c r="ED1418" s="6"/>
      <c r="EE1418" s="6"/>
      <c r="EF1418" s="6"/>
      <c r="EG1418" s="6"/>
      <c r="EH1418" s="6"/>
    </row>
    <row r="1419" spans="1:138" s="173" customFormat="1" ht="12.75" customHeight="1" x14ac:dyDescent="0.2">
      <c r="A1419" s="26">
        <v>1603</v>
      </c>
      <c r="B1419" s="26"/>
      <c r="C1419" s="26"/>
      <c r="D1419" s="26"/>
      <c r="E1419" s="26"/>
      <c r="F1419" s="26"/>
      <c r="G1419" s="43"/>
      <c r="H1419" s="42"/>
      <c r="I1419" s="26"/>
      <c r="J1419" s="26"/>
      <c r="K1419" s="26"/>
      <c r="L1419" s="45"/>
      <c r="M1419" s="49"/>
      <c r="N1419" s="60"/>
      <c r="O1419" s="5"/>
      <c r="P1419" s="18"/>
      <c r="Q1419" s="4"/>
      <c r="R1419" s="19"/>
      <c r="S1419" s="4"/>
      <c r="T1419" s="4"/>
      <c r="U1419" s="21"/>
      <c r="V1419" s="21"/>
      <c r="W1419" s="21"/>
      <c r="X1419" s="21"/>
      <c r="Y1419" s="21"/>
      <c r="Z1419" s="4"/>
      <c r="AB1419" s="138"/>
      <c r="AC1419" s="138"/>
      <c r="AD1419" s="138"/>
      <c r="AE1419" s="138"/>
      <c r="AF1419" s="138"/>
      <c r="AG1419" s="138"/>
      <c r="AH1419" s="138"/>
      <c r="AI1419" s="138"/>
      <c r="AJ1419" s="138"/>
      <c r="AK1419" s="138"/>
      <c r="AL1419" s="138"/>
      <c r="AM1419" s="138"/>
      <c r="AN1419" s="138"/>
      <c r="AO1419" s="138"/>
      <c r="AP1419" s="138"/>
      <c r="AQ1419" s="138"/>
      <c r="AR1419" s="138"/>
      <c r="AS1419" s="138"/>
      <c r="AT1419" s="138"/>
      <c r="AU1419" s="138"/>
      <c r="AV1419" s="138"/>
      <c r="AW1419" s="138"/>
      <c r="AX1419" s="138"/>
      <c r="AY1419" s="138"/>
      <c r="AZ1419" s="138"/>
      <c r="BA1419" s="138"/>
      <c r="BB1419" s="138"/>
      <c r="BC1419" s="138"/>
      <c r="BD1419" s="138"/>
      <c r="BE1419" s="138"/>
      <c r="BF1419" s="138"/>
      <c r="BG1419" s="138"/>
      <c r="BH1419" s="138"/>
      <c r="BI1419" s="138"/>
      <c r="BJ1419" s="138"/>
      <c r="BK1419" s="138"/>
      <c r="BL1419" s="138"/>
      <c r="BM1419" s="138"/>
      <c r="BN1419" s="138"/>
      <c r="BO1419" s="138"/>
      <c r="BP1419" s="138"/>
      <c r="BQ1419" s="138"/>
      <c r="BR1419" s="138"/>
      <c r="BS1419" s="138"/>
      <c r="BT1419" s="138"/>
      <c r="BU1419" s="138"/>
      <c r="BV1419" s="138"/>
      <c r="BW1419" s="138"/>
      <c r="BX1419" s="138"/>
      <c r="BY1419" s="138"/>
      <c r="BZ1419" s="138"/>
      <c r="CA1419" s="138"/>
      <c r="CB1419" s="138"/>
      <c r="CC1419" s="138"/>
      <c r="CD1419" s="138"/>
      <c r="CE1419" s="138"/>
      <c r="CF1419" s="138"/>
      <c r="CG1419" s="138"/>
      <c r="CH1419" s="138"/>
      <c r="CI1419" s="138"/>
      <c r="CJ1419" s="138"/>
      <c r="CK1419" s="138"/>
      <c r="CL1419" s="138"/>
      <c r="CM1419" s="138"/>
      <c r="CN1419" s="138"/>
      <c r="CO1419" s="138"/>
      <c r="CP1419" s="138"/>
      <c r="CQ1419" s="138"/>
      <c r="CR1419" s="138"/>
      <c r="CS1419" s="138"/>
      <c r="CT1419" s="138"/>
      <c r="CU1419" s="138"/>
      <c r="CV1419" s="138"/>
      <c r="CW1419" s="138"/>
      <c r="CX1419" s="138"/>
      <c r="CY1419" s="138"/>
      <c r="CZ1419" s="138"/>
      <c r="DA1419" s="138"/>
      <c r="DB1419" s="138"/>
      <c r="DC1419" s="138"/>
      <c r="DD1419" s="138"/>
      <c r="DE1419" s="138"/>
      <c r="DF1419" s="138"/>
      <c r="DG1419" s="138"/>
      <c r="DH1419" s="6"/>
      <c r="DI1419" s="6"/>
      <c r="DJ1419" s="6"/>
      <c r="DK1419" s="6"/>
      <c r="DL1419" s="6"/>
      <c r="DM1419" s="6"/>
      <c r="DN1419" s="6"/>
      <c r="DO1419" s="6"/>
      <c r="DP1419" s="6"/>
      <c r="DQ1419" s="6"/>
      <c r="DR1419" s="6"/>
      <c r="DS1419" s="6"/>
      <c r="DT1419" s="6"/>
      <c r="DU1419" s="6"/>
      <c r="DV1419" s="6"/>
      <c r="DW1419" s="6"/>
      <c r="DX1419" s="6"/>
      <c r="DY1419" s="6"/>
      <c r="DZ1419" s="6"/>
      <c r="EA1419" s="6"/>
      <c r="EB1419" s="6"/>
      <c r="EC1419" s="6"/>
      <c r="ED1419" s="6"/>
      <c r="EE1419" s="6"/>
      <c r="EF1419" s="6"/>
      <c r="EG1419" s="6"/>
      <c r="EH1419" s="6"/>
    </row>
    <row r="1420" spans="1:138" s="173" customFormat="1" ht="12.75" customHeight="1" x14ac:dyDescent="0.2">
      <c r="A1420" s="26">
        <v>1604</v>
      </c>
      <c r="B1420" s="26"/>
      <c r="C1420" s="26"/>
      <c r="D1420" s="26"/>
      <c r="E1420" s="26"/>
      <c r="F1420" s="26"/>
      <c r="G1420" s="43"/>
      <c r="H1420" s="42"/>
      <c r="I1420" s="26"/>
      <c r="J1420" s="26"/>
      <c r="K1420" s="26"/>
      <c r="L1420" s="45"/>
      <c r="M1420" s="49"/>
      <c r="N1420" s="60"/>
      <c r="O1420" s="5"/>
      <c r="P1420" s="18"/>
      <c r="Q1420" s="4"/>
      <c r="R1420" s="19"/>
      <c r="S1420" s="4"/>
      <c r="T1420" s="4"/>
      <c r="U1420" s="21"/>
      <c r="V1420" s="21"/>
      <c r="W1420" s="21"/>
      <c r="X1420" s="21"/>
      <c r="Y1420" s="21"/>
      <c r="Z1420" s="4"/>
      <c r="AB1420" s="138"/>
      <c r="AC1420" s="138"/>
      <c r="AD1420" s="138"/>
      <c r="AE1420" s="138"/>
      <c r="AF1420" s="138"/>
      <c r="AG1420" s="138"/>
      <c r="AH1420" s="138"/>
      <c r="AI1420" s="138"/>
      <c r="AJ1420" s="138"/>
      <c r="AK1420" s="138"/>
      <c r="AL1420" s="138"/>
      <c r="AM1420" s="138"/>
      <c r="AN1420" s="138"/>
      <c r="AO1420" s="138"/>
      <c r="AP1420" s="138"/>
      <c r="AQ1420" s="138"/>
      <c r="AR1420" s="138"/>
      <c r="AS1420" s="138"/>
      <c r="AT1420" s="138"/>
      <c r="AU1420" s="138"/>
      <c r="AV1420" s="138"/>
      <c r="AW1420" s="138"/>
      <c r="AX1420" s="138"/>
      <c r="AY1420" s="138"/>
      <c r="AZ1420" s="138"/>
      <c r="BA1420" s="138"/>
      <c r="BB1420" s="138"/>
      <c r="BC1420" s="138"/>
      <c r="BD1420" s="138"/>
      <c r="BE1420" s="138"/>
      <c r="BF1420" s="138"/>
      <c r="BG1420" s="138"/>
      <c r="BH1420" s="138"/>
      <c r="BI1420" s="138"/>
      <c r="BJ1420" s="138"/>
      <c r="BK1420" s="138"/>
      <c r="BL1420" s="138"/>
      <c r="BM1420" s="138"/>
      <c r="BN1420" s="138"/>
      <c r="BO1420" s="138"/>
      <c r="BP1420" s="138"/>
      <c r="BQ1420" s="138"/>
      <c r="BR1420" s="138"/>
      <c r="BS1420" s="138"/>
      <c r="BT1420" s="138"/>
      <c r="BU1420" s="138"/>
      <c r="BV1420" s="138"/>
      <c r="BW1420" s="138"/>
      <c r="BX1420" s="138"/>
      <c r="BY1420" s="138"/>
      <c r="BZ1420" s="138"/>
      <c r="CA1420" s="138"/>
      <c r="CB1420" s="138"/>
      <c r="CC1420" s="138"/>
      <c r="CD1420" s="138"/>
      <c r="CE1420" s="138"/>
      <c r="CF1420" s="138"/>
      <c r="CG1420" s="138"/>
      <c r="CH1420" s="138"/>
      <c r="CI1420" s="138"/>
      <c r="CJ1420" s="138"/>
      <c r="CK1420" s="138"/>
      <c r="CL1420" s="138"/>
      <c r="CM1420" s="138"/>
      <c r="CN1420" s="138"/>
      <c r="CO1420" s="138"/>
      <c r="CP1420" s="138"/>
      <c r="CQ1420" s="138"/>
      <c r="CR1420" s="138"/>
      <c r="CS1420" s="138"/>
      <c r="CT1420" s="138"/>
      <c r="CU1420" s="138"/>
      <c r="CV1420" s="138"/>
      <c r="CW1420" s="138"/>
      <c r="CX1420" s="138"/>
      <c r="CY1420" s="138"/>
      <c r="CZ1420" s="138"/>
      <c r="DA1420" s="138"/>
      <c r="DB1420" s="138"/>
      <c r="DC1420" s="138"/>
      <c r="DD1420" s="138"/>
      <c r="DE1420" s="138"/>
      <c r="DF1420" s="138"/>
      <c r="DG1420" s="138"/>
      <c r="DH1420" s="6"/>
      <c r="DI1420" s="6"/>
      <c r="DJ1420" s="6"/>
      <c r="DK1420" s="6"/>
      <c r="DL1420" s="6"/>
      <c r="DM1420" s="6"/>
      <c r="DN1420" s="6"/>
      <c r="DO1420" s="6"/>
      <c r="DP1420" s="6"/>
      <c r="DQ1420" s="6"/>
      <c r="DR1420" s="6"/>
      <c r="DS1420" s="6"/>
      <c r="DT1420" s="6"/>
      <c r="DU1420" s="6"/>
      <c r="DV1420" s="6"/>
      <c r="DW1420" s="6"/>
      <c r="DX1420" s="6"/>
      <c r="DY1420" s="6"/>
      <c r="DZ1420" s="6"/>
      <c r="EA1420" s="6"/>
      <c r="EB1420" s="6"/>
      <c r="EC1420" s="6"/>
      <c r="ED1420" s="6"/>
      <c r="EE1420" s="6"/>
      <c r="EF1420" s="6"/>
      <c r="EG1420" s="6"/>
      <c r="EH1420" s="6"/>
    </row>
    <row r="1421" spans="1:138" s="173" customFormat="1" ht="12.75" customHeight="1" x14ac:dyDescent="0.2">
      <c r="A1421" s="26">
        <v>1605</v>
      </c>
      <c r="B1421" s="26"/>
      <c r="C1421" s="26"/>
      <c r="D1421" s="26"/>
      <c r="E1421" s="26"/>
      <c r="F1421" s="26"/>
      <c r="G1421" s="43"/>
      <c r="H1421" s="42"/>
      <c r="I1421" s="26"/>
      <c r="J1421" s="26"/>
      <c r="K1421" s="26"/>
      <c r="L1421" s="45"/>
      <c r="M1421" s="49"/>
      <c r="N1421" s="60"/>
      <c r="O1421" s="5"/>
      <c r="P1421" s="18"/>
      <c r="Q1421" s="4"/>
      <c r="R1421" s="19"/>
      <c r="S1421" s="4"/>
      <c r="T1421" s="4"/>
      <c r="U1421" s="21"/>
      <c r="V1421" s="21"/>
      <c r="W1421" s="21"/>
      <c r="X1421" s="21"/>
      <c r="Y1421" s="21"/>
      <c r="Z1421" s="4"/>
      <c r="AB1421" s="138"/>
      <c r="AC1421" s="138"/>
      <c r="AD1421" s="138"/>
      <c r="AE1421" s="138"/>
      <c r="AF1421" s="138"/>
      <c r="AG1421" s="138"/>
      <c r="AH1421" s="138"/>
      <c r="AI1421" s="138"/>
      <c r="AJ1421" s="138"/>
      <c r="AK1421" s="138"/>
      <c r="AL1421" s="138"/>
      <c r="AM1421" s="138"/>
      <c r="AN1421" s="138"/>
      <c r="AO1421" s="138"/>
      <c r="AP1421" s="138"/>
      <c r="AQ1421" s="138"/>
      <c r="AR1421" s="138"/>
      <c r="AS1421" s="138"/>
      <c r="AT1421" s="138"/>
      <c r="AU1421" s="138"/>
      <c r="AV1421" s="138"/>
      <c r="AW1421" s="138"/>
      <c r="AX1421" s="138"/>
      <c r="AY1421" s="138"/>
      <c r="AZ1421" s="138"/>
      <c r="BA1421" s="138"/>
      <c r="BB1421" s="138"/>
      <c r="BC1421" s="138"/>
      <c r="BD1421" s="138"/>
      <c r="BE1421" s="138"/>
      <c r="BF1421" s="138"/>
      <c r="BG1421" s="138"/>
      <c r="BH1421" s="138"/>
      <c r="BI1421" s="138"/>
      <c r="BJ1421" s="138"/>
      <c r="BK1421" s="138"/>
      <c r="BL1421" s="138"/>
      <c r="BM1421" s="138"/>
      <c r="BN1421" s="138"/>
      <c r="BO1421" s="138"/>
      <c r="BP1421" s="138"/>
      <c r="BQ1421" s="138"/>
      <c r="BR1421" s="138"/>
      <c r="BS1421" s="138"/>
      <c r="BT1421" s="138"/>
      <c r="BU1421" s="138"/>
      <c r="BV1421" s="138"/>
      <c r="BW1421" s="138"/>
      <c r="BX1421" s="138"/>
      <c r="BY1421" s="138"/>
      <c r="BZ1421" s="138"/>
      <c r="CA1421" s="138"/>
      <c r="CB1421" s="138"/>
      <c r="CC1421" s="138"/>
      <c r="CD1421" s="138"/>
      <c r="CE1421" s="138"/>
      <c r="CF1421" s="138"/>
      <c r="CG1421" s="138"/>
      <c r="CH1421" s="138"/>
      <c r="CI1421" s="138"/>
      <c r="CJ1421" s="138"/>
      <c r="CK1421" s="138"/>
      <c r="CL1421" s="138"/>
      <c r="CM1421" s="138"/>
      <c r="CN1421" s="138"/>
      <c r="CO1421" s="138"/>
      <c r="CP1421" s="138"/>
      <c r="CQ1421" s="138"/>
      <c r="CR1421" s="138"/>
      <c r="CS1421" s="138"/>
      <c r="CT1421" s="138"/>
      <c r="CU1421" s="138"/>
      <c r="CV1421" s="138"/>
      <c r="CW1421" s="138"/>
      <c r="CX1421" s="138"/>
      <c r="CY1421" s="138"/>
      <c r="CZ1421" s="138"/>
      <c r="DA1421" s="138"/>
      <c r="DB1421" s="138"/>
      <c r="DC1421" s="138"/>
      <c r="DD1421" s="138"/>
      <c r="DE1421" s="138"/>
      <c r="DF1421" s="138"/>
      <c r="DG1421" s="138"/>
      <c r="DH1421" s="6"/>
      <c r="DI1421" s="6"/>
      <c r="DJ1421" s="6"/>
      <c r="DK1421" s="6"/>
      <c r="DL1421" s="6"/>
      <c r="DM1421" s="6"/>
      <c r="DN1421" s="6"/>
      <c r="DO1421" s="6"/>
      <c r="DP1421" s="6"/>
      <c r="DQ1421" s="6"/>
      <c r="DR1421" s="6"/>
      <c r="DS1421" s="6"/>
      <c r="DT1421" s="6"/>
      <c r="DU1421" s="6"/>
      <c r="DV1421" s="6"/>
      <c r="DW1421" s="6"/>
      <c r="DX1421" s="6"/>
      <c r="DY1421" s="6"/>
      <c r="DZ1421" s="6"/>
      <c r="EA1421" s="6"/>
      <c r="EB1421" s="6"/>
      <c r="EC1421" s="6"/>
      <c r="ED1421" s="6"/>
      <c r="EE1421" s="6"/>
      <c r="EF1421" s="6"/>
      <c r="EG1421" s="6"/>
      <c r="EH1421" s="6"/>
    </row>
    <row r="1422" spans="1:138" s="173" customFormat="1" ht="12.75" customHeight="1" x14ac:dyDescent="0.2">
      <c r="A1422" s="26">
        <v>1606</v>
      </c>
      <c r="B1422" s="26"/>
      <c r="C1422" s="26"/>
      <c r="D1422" s="26"/>
      <c r="E1422" s="26"/>
      <c r="F1422" s="26"/>
      <c r="G1422" s="43"/>
      <c r="H1422" s="42"/>
      <c r="I1422" s="26"/>
      <c r="J1422" s="26"/>
      <c r="K1422" s="26"/>
      <c r="L1422" s="45"/>
      <c r="M1422" s="49"/>
      <c r="N1422" s="60"/>
      <c r="O1422" s="5"/>
      <c r="P1422" s="18"/>
      <c r="Q1422" s="4"/>
      <c r="R1422" s="19"/>
      <c r="S1422" s="4"/>
      <c r="T1422" s="4"/>
      <c r="U1422" s="21"/>
      <c r="V1422" s="21"/>
      <c r="W1422" s="21"/>
      <c r="X1422" s="21"/>
      <c r="Y1422" s="21"/>
      <c r="Z1422" s="4"/>
      <c r="AB1422" s="138"/>
      <c r="AC1422" s="138"/>
      <c r="AD1422" s="138"/>
      <c r="AE1422" s="138"/>
      <c r="AF1422" s="138"/>
      <c r="AG1422" s="138"/>
      <c r="AH1422" s="138"/>
      <c r="AI1422" s="138"/>
      <c r="AJ1422" s="138"/>
      <c r="AK1422" s="138"/>
      <c r="AL1422" s="138"/>
      <c r="AM1422" s="138"/>
      <c r="AN1422" s="138"/>
      <c r="AO1422" s="138"/>
      <c r="AP1422" s="138"/>
      <c r="AQ1422" s="138"/>
      <c r="AR1422" s="138"/>
      <c r="AS1422" s="138"/>
      <c r="AT1422" s="138"/>
      <c r="AU1422" s="138"/>
      <c r="AV1422" s="138"/>
      <c r="AW1422" s="138"/>
      <c r="AX1422" s="138"/>
      <c r="AY1422" s="138"/>
      <c r="AZ1422" s="138"/>
      <c r="BA1422" s="138"/>
      <c r="BB1422" s="138"/>
      <c r="BC1422" s="138"/>
      <c r="BD1422" s="138"/>
      <c r="BE1422" s="138"/>
      <c r="BF1422" s="138"/>
      <c r="BG1422" s="138"/>
      <c r="BH1422" s="138"/>
      <c r="BI1422" s="138"/>
      <c r="BJ1422" s="138"/>
      <c r="BK1422" s="138"/>
      <c r="BL1422" s="138"/>
      <c r="BM1422" s="138"/>
      <c r="BN1422" s="138"/>
      <c r="BO1422" s="138"/>
      <c r="BP1422" s="138"/>
      <c r="BQ1422" s="138"/>
      <c r="BR1422" s="138"/>
      <c r="BS1422" s="138"/>
      <c r="BT1422" s="138"/>
      <c r="BU1422" s="138"/>
      <c r="BV1422" s="138"/>
      <c r="BW1422" s="138"/>
      <c r="BX1422" s="138"/>
      <c r="BY1422" s="138"/>
      <c r="BZ1422" s="138"/>
      <c r="CA1422" s="138"/>
      <c r="CB1422" s="138"/>
      <c r="CC1422" s="138"/>
      <c r="CD1422" s="138"/>
      <c r="CE1422" s="138"/>
      <c r="CF1422" s="138"/>
      <c r="CG1422" s="138"/>
      <c r="CH1422" s="138"/>
      <c r="CI1422" s="138"/>
      <c r="CJ1422" s="138"/>
      <c r="CK1422" s="138"/>
      <c r="CL1422" s="138"/>
      <c r="CM1422" s="138"/>
      <c r="CN1422" s="138"/>
      <c r="CO1422" s="138"/>
      <c r="CP1422" s="138"/>
      <c r="CQ1422" s="138"/>
      <c r="CR1422" s="138"/>
      <c r="CS1422" s="138"/>
      <c r="CT1422" s="138"/>
      <c r="CU1422" s="138"/>
      <c r="CV1422" s="138"/>
      <c r="CW1422" s="138"/>
      <c r="CX1422" s="138"/>
      <c r="CY1422" s="138"/>
      <c r="CZ1422" s="138"/>
      <c r="DA1422" s="138"/>
      <c r="DB1422" s="138"/>
      <c r="DC1422" s="138"/>
      <c r="DD1422" s="138"/>
      <c r="DE1422" s="138"/>
      <c r="DF1422" s="138"/>
      <c r="DG1422" s="138"/>
      <c r="DH1422" s="6"/>
      <c r="DI1422" s="6"/>
      <c r="DJ1422" s="6"/>
      <c r="DK1422" s="6"/>
      <c r="DL1422" s="6"/>
      <c r="DM1422" s="6"/>
      <c r="DN1422" s="6"/>
      <c r="DO1422" s="6"/>
      <c r="DP1422" s="6"/>
      <c r="DQ1422" s="6"/>
      <c r="DR1422" s="6"/>
      <c r="DS1422" s="6"/>
      <c r="DT1422" s="6"/>
      <c r="DU1422" s="6"/>
      <c r="DV1422" s="6"/>
      <c r="DW1422" s="6"/>
      <c r="DX1422" s="6"/>
      <c r="DY1422" s="6"/>
      <c r="DZ1422" s="6"/>
      <c r="EA1422" s="6"/>
      <c r="EB1422" s="6"/>
      <c r="EC1422" s="6"/>
      <c r="ED1422" s="6"/>
      <c r="EE1422" s="6"/>
      <c r="EF1422" s="6"/>
      <c r="EG1422" s="6"/>
      <c r="EH1422" s="6"/>
    </row>
    <row r="1423" spans="1:138" s="173" customFormat="1" ht="12.75" customHeight="1" x14ac:dyDescent="0.2">
      <c r="A1423" s="26">
        <v>1607</v>
      </c>
      <c r="B1423" s="26"/>
      <c r="C1423" s="26"/>
      <c r="D1423" s="26"/>
      <c r="E1423" s="26"/>
      <c r="F1423" s="26"/>
      <c r="G1423" s="43"/>
      <c r="H1423" s="42"/>
      <c r="I1423" s="26"/>
      <c r="J1423" s="26"/>
      <c r="K1423" s="26"/>
      <c r="L1423" s="45"/>
      <c r="M1423" s="49"/>
      <c r="N1423" s="60"/>
      <c r="O1423" s="5"/>
      <c r="P1423" s="18"/>
      <c r="Q1423" s="4"/>
      <c r="R1423" s="19"/>
      <c r="S1423" s="4"/>
      <c r="T1423" s="4"/>
      <c r="U1423" s="21"/>
      <c r="V1423" s="21"/>
      <c r="W1423" s="21"/>
      <c r="X1423" s="21"/>
      <c r="Y1423" s="21"/>
      <c r="Z1423" s="4"/>
      <c r="AB1423" s="138"/>
      <c r="AC1423" s="138"/>
      <c r="AD1423" s="138"/>
      <c r="AE1423" s="138"/>
      <c r="AF1423" s="138"/>
      <c r="AG1423" s="138"/>
      <c r="AH1423" s="138"/>
      <c r="AI1423" s="138"/>
      <c r="AJ1423" s="138"/>
      <c r="AK1423" s="138"/>
      <c r="AL1423" s="138"/>
      <c r="AM1423" s="138"/>
      <c r="AN1423" s="138"/>
      <c r="AO1423" s="138"/>
      <c r="AP1423" s="138"/>
      <c r="AQ1423" s="138"/>
      <c r="AR1423" s="138"/>
      <c r="AS1423" s="138"/>
      <c r="AT1423" s="138"/>
      <c r="AU1423" s="138"/>
      <c r="AV1423" s="138"/>
      <c r="AW1423" s="138"/>
      <c r="AX1423" s="138"/>
      <c r="AY1423" s="138"/>
      <c r="AZ1423" s="138"/>
      <c r="BA1423" s="138"/>
      <c r="BB1423" s="138"/>
      <c r="BC1423" s="138"/>
      <c r="BD1423" s="138"/>
      <c r="BE1423" s="138"/>
      <c r="BF1423" s="138"/>
      <c r="BG1423" s="138"/>
      <c r="BH1423" s="138"/>
      <c r="BI1423" s="138"/>
      <c r="BJ1423" s="138"/>
      <c r="BK1423" s="138"/>
      <c r="BL1423" s="138"/>
      <c r="BM1423" s="138"/>
      <c r="BN1423" s="138"/>
      <c r="BO1423" s="138"/>
      <c r="BP1423" s="138"/>
      <c r="BQ1423" s="138"/>
      <c r="BR1423" s="138"/>
      <c r="BS1423" s="138"/>
      <c r="BT1423" s="138"/>
      <c r="BU1423" s="138"/>
      <c r="BV1423" s="138"/>
      <c r="BW1423" s="138"/>
      <c r="BX1423" s="138"/>
      <c r="BY1423" s="138"/>
      <c r="BZ1423" s="138"/>
      <c r="CA1423" s="138"/>
      <c r="CB1423" s="138"/>
      <c r="CC1423" s="138"/>
      <c r="CD1423" s="138"/>
      <c r="CE1423" s="138"/>
      <c r="CF1423" s="138"/>
      <c r="CG1423" s="138"/>
      <c r="CH1423" s="138"/>
      <c r="CI1423" s="138"/>
      <c r="CJ1423" s="138"/>
      <c r="CK1423" s="138"/>
      <c r="CL1423" s="138"/>
      <c r="CM1423" s="138"/>
      <c r="CN1423" s="138"/>
      <c r="CO1423" s="138"/>
      <c r="CP1423" s="138"/>
      <c r="CQ1423" s="138"/>
      <c r="CR1423" s="138"/>
      <c r="CS1423" s="138"/>
      <c r="CT1423" s="138"/>
      <c r="CU1423" s="138"/>
      <c r="CV1423" s="138"/>
      <c r="CW1423" s="138"/>
      <c r="CX1423" s="138"/>
      <c r="CY1423" s="138"/>
      <c r="CZ1423" s="138"/>
      <c r="DA1423" s="138"/>
      <c r="DB1423" s="138"/>
      <c r="DC1423" s="138"/>
      <c r="DD1423" s="138"/>
      <c r="DE1423" s="138"/>
      <c r="DF1423" s="138"/>
      <c r="DG1423" s="138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</row>
    <row r="1424" spans="1:138" s="173" customFormat="1" ht="12.75" customHeight="1" x14ac:dyDescent="0.2">
      <c r="A1424" s="26">
        <v>1608</v>
      </c>
      <c r="B1424" s="26"/>
      <c r="C1424" s="26"/>
      <c r="D1424" s="26"/>
      <c r="E1424" s="26"/>
      <c r="F1424" s="26"/>
      <c r="G1424" s="43"/>
      <c r="H1424" s="42"/>
      <c r="I1424" s="26"/>
      <c r="J1424" s="26"/>
      <c r="K1424" s="26"/>
      <c r="L1424" s="45"/>
      <c r="M1424" s="49"/>
      <c r="N1424" s="60"/>
      <c r="O1424" s="5"/>
      <c r="P1424" s="18"/>
      <c r="Q1424" s="4"/>
      <c r="R1424" s="19"/>
      <c r="S1424" s="4"/>
      <c r="T1424" s="4"/>
      <c r="U1424" s="21"/>
      <c r="V1424" s="21"/>
      <c r="W1424" s="21"/>
      <c r="X1424" s="21"/>
      <c r="Y1424" s="21"/>
      <c r="Z1424" s="4"/>
      <c r="AB1424" s="138"/>
      <c r="AC1424" s="138"/>
      <c r="AD1424" s="138"/>
      <c r="AE1424" s="138"/>
      <c r="AF1424" s="138"/>
      <c r="AG1424" s="138"/>
      <c r="AH1424" s="138"/>
      <c r="AI1424" s="138"/>
      <c r="AJ1424" s="138"/>
      <c r="AK1424" s="138"/>
      <c r="AL1424" s="138"/>
      <c r="AM1424" s="138"/>
      <c r="AN1424" s="138"/>
      <c r="AO1424" s="138"/>
      <c r="AP1424" s="138"/>
      <c r="AQ1424" s="138"/>
      <c r="AR1424" s="138"/>
      <c r="AS1424" s="138"/>
      <c r="AT1424" s="138"/>
      <c r="AU1424" s="138"/>
      <c r="AV1424" s="138"/>
      <c r="AW1424" s="138"/>
      <c r="AX1424" s="138"/>
      <c r="AY1424" s="138"/>
      <c r="AZ1424" s="138"/>
      <c r="BA1424" s="138"/>
      <c r="BB1424" s="138"/>
      <c r="BC1424" s="138"/>
      <c r="BD1424" s="138"/>
      <c r="BE1424" s="138"/>
      <c r="BF1424" s="138"/>
      <c r="BG1424" s="138"/>
      <c r="BH1424" s="138"/>
      <c r="BI1424" s="138"/>
      <c r="BJ1424" s="138"/>
      <c r="BK1424" s="138"/>
      <c r="BL1424" s="138"/>
      <c r="BM1424" s="138"/>
      <c r="BN1424" s="138"/>
      <c r="BO1424" s="138"/>
      <c r="BP1424" s="138"/>
      <c r="BQ1424" s="138"/>
      <c r="BR1424" s="138"/>
      <c r="BS1424" s="138"/>
      <c r="BT1424" s="138"/>
      <c r="BU1424" s="138"/>
      <c r="BV1424" s="138"/>
      <c r="BW1424" s="138"/>
      <c r="BX1424" s="138"/>
      <c r="BY1424" s="138"/>
      <c r="BZ1424" s="138"/>
      <c r="CA1424" s="138"/>
      <c r="CB1424" s="138"/>
      <c r="CC1424" s="138"/>
      <c r="CD1424" s="138"/>
      <c r="CE1424" s="138"/>
      <c r="CF1424" s="138"/>
      <c r="CG1424" s="138"/>
      <c r="CH1424" s="138"/>
      <c r="CI1424" s="138"/>
      <c r="CJ1424" s="138"/>
      <c r="CK1424" s="138"/>
      <c r="CL1424" s="138"/>
      <c r="CM1424" s="138"/>
      <c r="CN1424" s="138"/>
      <c r="CO1424" s="138"/>
      <c r="CP1424" s="138"/>
      <c r="CQ1424" s="138"/>
      <c r="CR1424" s="138"/>
      <c r="CS1424" s="138"/>
      <c r="CT1424" s="138"/>
      <c r="CU1424" s="138"/>
      <c r="CV1424" s="138"/>
      <c r="CW1424" s="138"/>
      <c r="CX1424" s="138"/>
      <c r="CY1424" s="138"/>
      <c r="CZ1424" s="138"/>
      <c r="DA1424" s="138"/>
      <c r="DB1424" s="138"/>
      <c r="DC1424" s="138"/>
      <c r="DD1424" s="138"/>
      <c r="DE1424" s="138"/>
      <c r="DF1424" s="138"/>
      <c r="DG1424" s="138"/>
      <c r="DH1424" s="6"/>
      <c r="DI1424" s="6"/>
      <c r="DJ1424" s="6"/>
      <c r="DK1424" s="6"/>
      <c r="DL1424" s="6"/>
      <c r="DM1424" s="6"/>
      <c r="DN1424" s="6"/>
      <c r="DO1424" s="6"/>
      <c r="DP1424" s="6"/>
      <c r="DQ1424" s="6"/>
      <c r="DR1424" s="6"/>
      <c r="DS1424" s="6"/>
      <c r="DT1424" s="6"/>
      <c r="DU1424" s="6"/>
      <c r="DV1424" s="6"/>
      <c r="DW1424" s="6"/>
      <c r="DX1424" s="6"/>
      <c r="DY1424" s="6"/>
      <c r="DZ1424" s="6"/>
      <c r="EA1424" s="6"/>
      <c r="EB1424" s="6"/>
      <c r="EC1424" s="6"/>
      <c r="ED1424" s="6"/>
      <c r="EE1424" s="6"/>
      <c r="EF1424" s="6"/>
      <c r="EG1424" s="6"/>
      <c r="EH1424" s="6"/>
    </row>
    <row r="1425" spans="1:138" s="173" customFormat="1" ht="12.75" customHeight="1" x14ac:dyDescent="0.2">
      <c r="A1425" s="26">
        <v>1609</v>
      </c>
      <c r="B1425" s="26"/>
      <c r="C1425" s="26"/>
      <c r="D1425" s="26"/>
      <c r="E1425" s="26"/>
      <c r="F1425" s="26"/>
      <c r="G1425" s="43"/>
      <c r="H1425" s="42"/>
      <c r="I1425" s="26"/>
      <c r="J1425" s="26"/>
      <c r="K1425" s="26"/>
      <c r="L1425" s="45"/>
      <c r="M1425" s="49"/>
      <c r="N1425" s="60"/>
      <c r="O1425" s="5"/>
      <c r="P1425" s="18"/>
      <c r="Q1425" s="4"/>
      <c r="R1425" s="19"/>
      <c r="S1425" s="4"/>
      <c r="T1425" s="4"/>
      <c r="U1425" s="21"/>
      <c r="V1425" s="21"/>
      <c r="W1425" s="21"/>
      <c r="X1425" s="21"/>
      <c r="Y1425" s="21"/>
      <c r="Z1425" s="4"/>
      <c r="AB1425" s="138"/>
      <c r="AC1425" s="138"/>
      <c r="AD1425" s="138"/>
      <c r="AE1425" s="138"/>
      <c r="AF1425" s="138"/>
      <c r="AG1425" s="138"/>
      <c r="AH1425" s="138"/>
      <c r="AI1425" s="138"/>
      <c r="AJ1425" s="138"/>
      <c r="AK1425" s="138"/>
      <c r="AL1425" s="138"/>
      <c r="AM1425" s="138"/>
      <c r="AN1425" s="138"/>
      <c r="AO1425" s="138"/>
      <c r="AP1425" s="138"/>
      <c r="AQ1425" s="138"/>
      <c r="AR1425" s="138"/>
      <c r="AS1425" s="138"/>
      <c r="AT1425" s="138"/>
      <c r="AU1425" s="138"/>
      <c r="AV1425" s="138"/>
      <c r="AW1425" s="138"/>
      <c r="AX1425" s="138"/>
      <c r="AY1425" s="138"/>
      <c r="AZ1425" s="138"/>
      <c r="BA1425" s="138"/>
      <c r="BB1425" s="138"/>
      <c r="BC1425" s="138"/>
      <c r="BD1425" s="138"/>
      <c r="BE1425" s="138"/>
      <c r="BF1425" s="138"/>
      <c r="BG1425" s="138"/>
      <c r="BH1425" s="138"/>
      <c r="BI1425" s="138"/>
      <c r="BJ1425" s="138"/>
      <c r="BK1425" s="138"/>
      <c r="BL1425" s="138"/>
      <c r="BM1425" s="138"/>
      <c r="BN1425" s="138"/>
      <c r="BO1425" s="138"/>
      <c r="BP1425" s="138"/>
      <c r="BQ1425" s="138"/>
      <c r="BR1425" s="138"/>
      <c r="BS1425" s="138"/>
      <c r="BT1425" s="138"/>
      <c r="BU1425" s="138"/>
      <c r="BV1425" s="138"/>
      <c r="BW1425" s="138"/>
      <c r="BX1425" s="138"/>
      <c r="BY1425" s="138"/>
      <c r="BZ1425" s="138"/>
      <c r="CA1425" s="138"/>
      <c r="CB1425" s="138"/>
      <c r="CC1425" s="138"/>
      <c r="CD1425" s="138"/>
      <c r="CE1425" s="138"/>
      <c r="CF1425" s="138"/>
      <c r="CG1425" s="138"/>
      <c r="CH1425" s="138"/>
      <c r="CI1425" s="138"/>
      <c r="CJ1425" s="138"/>
      <c r="CK1425" s="138"/>
      <c r="CL1425" s="138"/>
      <c r="CM1425" s="138"/>
      <c r="CN1425" s="138"/>
      <c r="CO1425" s="138"/>
      <c r="CP1425" s="138"/>
      <c r="CQ1425" s="138"/>
      <c r="CR1425" s="138"/>
      <c r="CS1425" s="138"/>
      <c r="CT1425" s="138"/>
      <c r="CU1425" s="138"/>
      <c r="CV1425" s="138"/>
      <c r="CW1425" s="138"/>
      <c r="CX1425" s="138"/>
      <c r="CY1425" s="138"/>
      <c r="CZ1425" s="138"/>
      <c r="DA1425" s="138"/>
      <c r="DB1425" s="138"/>
      <c r="DC1425" s="138"/>
      <c r="DD1425" s="138"/>
      <c r="DE1425" s="138"/>
      <c r="DF1425" s="138"/>
      <c r="DG1425" s="138"/>
      <c r="DH1425" s="6"/>
      <c r="DI1425" s="6"/>
      <c r="DJ1425" s="6"/>
      <c r="DK1425" s="6"/>
      <c r="DL1425" s="6"/>
      <c r="DM1425" s="6"/>
      <c r="DN1425" s="6"/>
      <c r="DO1425" s="6"/>
      <c r="DP1425" s="6"/>
      <c r="DQ1425" s="6"/>
      <c r="DR1425" s="6"/>
      <c r="DS1425" s="6"/>
      <c r="DT1425" s="6"/>
      <c r="DU1425" s="6"/>
      <c r="DV1425" s="6"/>
      <c r="DW1425" s="6"/>
      <c r="DX1425" s="6"/>
      <c r="DY1425" s="6"/>
      <c r="DZ1425" s="6"/>
      <c r="EA1425" s="6"/>
      <c r="EB1425" s="6"/>
      <c r="EC1425" s="6"/>
      <c r="ED1425" s="6"/>
      <c r="EE1425" s="6"/>
      <c r="EF1425" s="6"/>
      <c r="EG1425" s="6"/>
      <c r="EH1425" s="6"/>
    </row>
    <row r="1426" spans="1:138" s="173" customFormat="1" ht="12.75" customHeight="1" x14ac:dyDescent="0.2">
      <c r="A1426" s="26">
        <v>1610</v>
      </c>
      <c r="B1426" s="26"/>
      <c r="C1426" s="26"/>
      <c r="D1426" s="26"/>
      <c r="E1426" s="26"/>
      <c r="F1426" s="26"/>
      <c r="G1426" s="43"/>
      <c r="H1426" s="42"/>
      <c r="I1426" s="26"/>
      <c r="J1426" s="26"/>
      <c r="K1426" s="26"/>
      <c r="L1426" s="45"/>
      <c r="M1426" s="49"/>
      <c r="N1426" s="60"/>
      <c r="O1426" s="5"/>
      <c r="P1426" s="18"/>
      <c r="Q1426" s="4"/>
      <c r="R1426" s="19"/>
      <c r="S1426" s="4"/>
      <c r="T1426" s="4"/>
      <c r="U1426" s="21"/>
      <c r="V1426" s="21"/>
      <c r="W1426" s="21"/>
      <c r="X1426" s="21"/>
      <c r="Y1426" s="21"/>
      <c r="Z1426" s="4"/>
      <c r="AB1426" s="138"/>
      <c r="AC1426" s="138"/>
      <c r="AD1426" s="138"/>
      <c r="AE1426" s="138"/>
      <c r="AF1426" s="138"/>
      <c r="AG1426" s="138"/>
      <c r="AH1426" s="138"/>
      <c r="AI1426" s="138"/>
      <c r="AJ1426" s="138"/>
      <c r="AK1426" s="138"/>
      <c r="AL1426" s="138"/>
      <c r="AM1426" s="138"/>
      <c r="AN1426" s="138"/>
      <c r="AO1426" s="138"/>
      <c r="AP1426" s="138"/>
      <c r="AQ1426" s="138"/>
      <c r="AR1426" s="138"/>
      <c r="AS1426" s="138"/>
      <c r="AT1426" s="138"/>
      <c r="AU1426" s="138"/>
      <c r="AV1426" s="138"/>
      <c r="AW1426" s="138"/>
      <c r="AX1426" s="138"/>
      <c r="AY1426" s="138"/>
      <c r="AZ1426" s="138"/>
      <c r="BA1426" s="138"/>
      <c r="BB1426" s="138"/>
      <c r="BC1426" s="138"/>
      <c r="BD1426" s="138"/>
      <c r="BE1426" s="138"/>
      <c r="BF1426" s="138"/>
      <c r="BG1426" s="138"/>
      <c r="BH1426" s="138"/>
      <c r="BI1426" s="138"/>
      <c r="BJ1426" s="138"/>
      <c r="BK1426" s="138"/>
      <c r="BL1426" s="138"/>
      <c r="BM1426" s="138"/>
      <c r="BN1426" s="138"/>
      <c r="BO1426" s="138"/>
      <c r="BP1426" s="138"/>
      <c r="BQ1426" s="138"/>
      <c r="BR1426" s="138"/>
      <c r="BS1426" s="138"/>
      <c r="BT1426" s="138"/>
      <c r="BU1426" s="138"/>
      <c r="BV1426" s="138"/>
      <c r="BW1426" s="138"/>
      <c r="BX1426" s="138"/>
      <c r="BY1426" s="138"/>
      <c r="BZ1426" s="138"/>
      <c r="CA1426" s="138"/>
      <c r="CB1426" s="138"/>
      <c r="CC1426" s="138"/>
      <c r="CD1426" s="138"/>
      <c r="CE1426" s="138"/>
      <c r="CF1426" s="138"/>
      <c r="CG1426" s="138"/>
      <c r="CH1426" s="138"/>
      <c r="CI1426" s="138"/>
      <c r="CJ1426" s="138"/>
      <c r="CK1426" s="138"/>
      <c r="CL1426" s="138"/>
      <c r="CM1426" s="138"/>
      <c r="CN1426" s="138"/>
      <c r="CO1426" s="138"/>
      <c r="CP1426" s="138"/>
      <c r="CQ1426" s="138"/>
      <c r="CR1426" s="138"/>
      <c r="CS1426" s="138"/>
      <c r="CT1426" s="138"/>
      <c r="CU1426" s="138"/>
      <c r="CV1426" s="138"/>
      <c r="CW1426" s="138"/>
      <c r="CX1426" s="138"/>
      <c r="CY1426" s="138"/>
      <c r="CZ1426" s="138"/>
      <c r="DA1426" s="138"/>
      <c r="DB1426" s="138"/>
      <c r="DC1426" s="138"/>
      <c r="DD1426" s="138"/>
      <c r="DE1426" s="138"/>
      <c r="DF1426" s="138"/>
      <c r="DG1426" s="138"/>
      <c r="DH1426" s="6"/>
      <c r="DI1426" s="6"/>
      <c r="DJ1426" s="6"/>
      <c r="DK1426" s="6"/>
      <c r="DL1426" s="6"/>
      <c r="DM1426" s="6"/>
      <c r="DN1426" s="6"/>
      <c r="DO1426" s="6"/>
      <c r="DP1426" s="6"/>
      <c r="DQ1426" s="6"/>
      <c r="DR1426" s="6"/>
      <c r="DS1426" s="6"/>
      <c r="DT1426" s="6"/>
      <c r="DU1426" s="6"/>
      <c r="DV1426" s="6"/>
      <c r="DW1426" s="6"/>
      <c r="DX1426" s="6"/>
      <c r="DY1426" s="6"/>
      <c r="DZ1426" s="6"/>
      <c r="EA1426" s="6"/>
      <c r="EB1426" s="6"/>
      <c r="EC1426" s="6"/>
      <c r="ED1426" s="6"/>
      <c r="EE1426" s="6"/>
      <c r="EF1426" s="6"/>
      <c r="EG1426" s="6"/>
      <c r="EH1426" s="6"/>
    </row>
    <row r="1427" spans="1:138" s="173" customFormat="1" ht="12.75" customHeight="1" x14ac:dyDescent="0.2">
      <c r="A1427" s="26">
        <v>1611</v>
      </c>
      <c r="B1427" s="26"/>
      <c r="C1427" s="26"/>
      <c r="D1427" s="26"/>
      <c r="E1427" s="26"/>
      <c r="F1427" s="26"/>
      <c r="G1427" s="43"/>
      <c r="H1427" s="42"/>
      <c r="I1427" s="26"/>
      <c r="J1427" s="26"/>
      <c r="K1427" s="26"/>
      <c r="L1427" s="45"/>
      <c r="M1427" s="49"/>
      <c r="N1427" s="60"/>
      <c r="O1427" s="5"/>
      <c r="P1427" s="18"/>
      <c r="Q1427" s="4"/>
      <c r="R1427" s="19"/>
      <c r="S1427" s="4"/>
      <c r="T1427" s="4"/>
      <c r="U1427" s="21"/>
      <c r="V1427" s="21"/>
      <c r="W1427" s="21"/>
      <c r="X1427" s="21"/>
      <c r="Y1427" s="21"/>
      <c r="Z1427" s="4"/>
      <c r="AB1427" s="138"/>
      <c r="AC1427" s="138"/>
      <c r="AD1427" s="138"/>
      <c r="AE1427" s="138"/>
      <c r="AF1427" s="138"/>
      <c r="AG1427" s="138"/>
      <c r="AH1427" s="138"/>
      <c r="AI1427" s="138"/>
      <c r="AJ1427" s="138"/>
      <c r="AK1427" s="138"/>
      <c r="AL1427" s="138"/>
      <c r="AM1427" s="138"/>
      <c r="AN1427" s="138"/>
      <c r="AO1427" s="138"/>
      <c r="AP1427" s="138"/>
      <c r="AQ1427" s="138"/>
      <c r="AR1427" s="138"/>
      <c r="AS1427" s="138"/>
      <c r="AT1427" s="138"/>
      <c r="AU1427" s="138"/>
      <c r="AV1427" s="138"/>
      <c r="AW1427" s="138"/>
      <c r="AX1427" s="138"/>
      <c r="AY1427" s="138"/>
      <c r="AZ1427" s="138"/>
      <c r="BA1427" s="138"/>
      <c r="BB1427" s="138"/>
      <c r="BC1427" s="138"/>
      <c r="BD1427" s="138"/>
      <c r="BE1427" s="138"/>
      <c r="BF1427" s="138"/>
      <c r="BG1427" s="138"/>
      <c r="BH1427" s="138"/>
      <c r="BI1427" s="138"/>
      <c r="BJ1427" s="138"/>
      <c r="BK1427" s="138"/>
      <c r="BL1427" s="138"/>
      <c r="BM1427" s="138"/>
      <c r="BN1427" s="138"/>
      <c r="BO1427" s="138"/>
      <c r="BP1427" s="138"/>
      <c r="BQ1427" s="138"/>
      <c r="BR1427" s="138"/>
      <c r="BS1427" s="138"/>
      <c r="BT1427" s="138"/>
      <c r="BU1427" s="138"/>
      <c r="BV1427" s="138"/>
      <c r="BW1427" s="138"/>
      <c r="BX1427" s="138"/>
      <c r="BY1427" s="138"/>
      <c r="BZ1427" s="138"/>
      <c r="CA1427" s="138"/>
      <c r="CB1427" s="138"/>
      <c r="CC1427" s="138"/>
      <c r="CD1427" s="138"/>
      <c r="CE1427" s="138"/>
      <c r="CF1427" s="138"/>
      <c r="CG1427" s="138"/>
      <c r="CH1427" s="138"/>
      <c r="CI1427" s="138"/>
      <c r="CJ1427" s="138"/>
      <c r="CK1427" s="138"/>
      <c r="CL1427" s="138"/>
      <c r="CM1427" s="138"/>
      <c r="CN1427" s="138"/>
      <c r="CO1427" s="138"/>
      <c r="CP1427" s="138"/>
      <c r="CQ1427" s="138"/>
      <c r="CR1427" s="138"/>
      <c r="CS1427" s="138"/>
      <c r="CT1427" s="138"/>
      <c r="CU1427" s="138"/>
      <c r="CV1427" s="138"/>
      <c r="CW1427" s="138"/>
      <c r="CX1427" s="138"/>
      <c r="CY1427" s="138"/>
      <c r="CZ1427" s="138"/>
      <c r="DA1427" s="138"/>
      <c r="DB1427" s="138"/>
      <c r="DC1427" s="138"/>
      <c r="DD1427" s="138"/>
      <c r="DE1427" s="138"/>
      <c r="DF1427" s="138"/>
      <c r="DG1427" s="138"/>
      <c r="DH1427" s="6"/>
      <c r="DI1427" s="6"/>
      <c r="DJ1427" s="6"/>
      <c r="DK1427" s="6"/>
      <c r="DL1427" s="6"/>
      <c r="DM1427" s="6"/>
      <c r="DN1427" s="6"/>
      <c r="DO1427" s="6"/>
      <c r="DP1427" s="6"/>
      <c r="DQ1427" s="6"/>
      <c r="DR1427" s="6"/>
      <c r="DS1427" s="6"/>
      <c r="DT1427" s="6"/>
      <c r="DU1427" s="6"/>
      <c r="DV1427" s="6"/>
      <c r="DW1427" s="6"/>
      <c r="DX1427" s="6"/>
      <c r="DY1427" s="6"/>
      <c r="DZ1427" s="6"/>
      <c r="EA1427" s="6"/>
      <c r="EB1427" s="6"/>
      <c r="EC1427" s="6"/>
      <c r="ED1427" s="6"/>
      <c r="EE1427" s="6"/>
      <c r="EF1427" s="6"/>
      <c r="EG1427" s="6"/>
      <c r="EH1427" s="6"/>
    </row>
    <row r="1428" spans="1:138" s="173" customFormat="1" ht="12.75" customHeight="1" x14ac:dyDescent="0.2">
      <c r="A1428" s="26">
        <v>1612</v>
      </c>
      <c r="B1428" s="26"/>
      <c r="C1428" s="26"/>
      <c r="D1428" s="26"/>
      <c r="E1428" s="26"/>
      <c r="F1428" s="26"/>
      <c r="G1428" s="43"/>
      <c r="H1428" s="42"/>
      <c r="I1428" s="26"/>
      <c r="J1428" s="26"/>
      <c r="K1428" s="26"/>
      <c r="L1428" s="45"/>
      <c r="M1428" s="49"/>
      <c r="N1428" s="60"/>
      <c r="O1428" s="5"/>
      <c r="P1428" s="18"/>
      <c r="Q1428" s="4"/>
      <c r="R1428" s="19"/>
      <c r="S1428" s="4"/>
      <c r="T1428" s="4"/>
      <c r="U1428" s="21"/>
      <c r="V1428" s="21"/>
      <c r="W1428" s="21"/>
      <c r="X1428" s="21"/>
      <c r="Y1428" s="21"/>
      <c r="Z1428" s="4"/>
      <c r="AB1428" s="138"/>
      <c r="AC1428" s="138"/>
      <c r="AD1428" s="138"/>
      <c r="AE1428" s="138"/>
      <c r="AF1428" s="138"/>
      <c r="AG1428" s="138"/>
      <c r="AH1428" s="138"/>
      <c r="AI1428" s="138"/>
      <c r="AJ1428" s="138"/>
      <c r="AK1428" s="138"/>
      <c r="AL1428" s="138"/>
      <c r="AM1428" s="138"/>
      <c r="AN1428" s="138"/>
      <c r="AO1428" s="138"/>
      <c r="AP1428" s="138"/>
      <c r="AQ1428" s="138"/>
      <c r="AR1428" s="138"/>
      <c r="AS1428" s="138"/>
      <c r="AT1428" s="138"/>
      <c r="AU1428" s="138"/>
      <c r="AV1428" s="138"/>
      <c r="AW1428" s="138"/>
      <c r="AX1428" s="138"/>
      <c r="AY1428" s="138"/>
      <c r="AZ1428" s="138"/>
      <c r="BA1428" s="138"/>
      <c r="BB1428" s="138"/>
      <c r="BC1428" s="138"/>
      <c r="BD1428" s="138"/>
      <c r="BE1428" s="138"/>
      <c r="BF1428" s="138"/>
      <c r="BG1428" s="138"/>
      <c r="BH1428" s="138"/>
      <c r="BI1428" s="138"/>
      <c r="BJ1428" s="138"/>
      <c r="BK1428" s="138"/>
      <c r="BL1428" s="138"/>
      <c r="BM1428" s="138"/>
      <c r="BN1428" s="138"/>
      <c r="BO1428" s="138"/>
      <c r="BP1428" s="138"/>
      <c r="BQ1428" s="138"/>
      <c r="BR1428" s="138"/>
      <c r="BS1428" s="138"/>
      <c r="BT1428" s="138"/>
      <c r="BU1428" s="138"/>
      <c r="BV1428" s="138"/>
      <c r="BW1428" s="138"/>
      <c r="BX1428" s="138"/>
      <c r="BY1428" s="138"/>
      <c r="BZ1428" s="138"/>
      <c r="CA1428" s="138"/>
      <c r="CB1428" s="138"/>
      <c r="CC1428" s="138"/>
      <c r="CD1428" s="138"/>
      <c r="CE1428" s="138"/>
      <c r="CF1428" s="138"/>
      <c r="CG1428" s="138"/>
      <c r="CH1428" s="138"/>
      <c r="CI1428" s="138"/>
      <c r="CJ1428" s="138"/>
      <c r="CK1428" s="138"/>
      <c r="CL1428" s="138"/>
      <c r="CM1428" s="138"/>
      <c r="CN1428" s="138"/>
      <c r="CO1428" s="138"/>
      <c r="CP1428" s="138"/>
      <c r="CQ1428" s="138"/>
      <c r="CR1428" s="138"/>
      <c r="CS1428" s="138"/>
      <c r="CT1428" s="138"/>
      <c r="CU1428" s="138"/>
      <c r="CV1428" s="138"/>
      <c r="CW1428" s="138"/>
      <c r="CX1428" s="138"/>
      <c r="CY1428" s="138"/>
      <c r="CZ1428" s="138"/>
      <c r="DA1428" s="138"/>
      <c r="DB1428" s="138"/>
      <c r="DC1428" s="138"/>
      <c r="DD1428" s="138"/>
      <c r="DE1428" s="138"/>
      <c r="DF1428" s="138"/>
      <c r="DG1428" s="138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</row>
    <row r="1429" spans="1:138" s="173" customFormat="1" ht="12.75" customHeight="1" x14ac:dyDescent="0.2">
      <c r="A1429" s="26">
        <v>1613</v>
      </c>
      <c r="B1429" s="26"/>
      <c r="C1429" s="26"/>
      <c r="D1429" s="26"/>
      <c r="E1429" s="26"/>
      <c r="F1429" s="26"/>
      <c r="G1429" s="43"/>
      <c r="H1429" s="42"/>
      <c r="I1429" s="26"/>
      <c r="J1429" s="26"/>
      <c r="K1429" s="26"/>
      <c r="L1429" s="45"/>
      <c r="M1429" s="49"/>
      <c r="N1429" s="60"/>
      <c r="O1429" s="5"/>
      <c r="P1429" s="18"/>
      <c r="Q1429" s="4"/>
      <c r="R1429" s="19"/>
      <c r="S1429" s="4"/>
      <c r="T1429" s="4"/>
      <c r="U1429" s="21"/>
      <c r="V1429" s="21"/>
      <c r="W1429" s="21"/>
      <c r="X1429" s="21"/>
      <c r="Y1429" s="21"/>
      <c r="Z1429" s="4"/>
      <c r="AB1429" s="138"/>
      <c r="AC1429" s="138"/>
      <c r="AD1429" s="138"/>
      <c r="AE1429" s="138"/>
      <c r="AF1429" s="138"/>
      <c r="AG1429" s="138"/>
      <c r="AH1429" s="138"/>
      <c r="AI1429" s="138"/>
      <c r="AJ1429" s="138"/>
      <c r="AK1429" s="138"/>
      <c r="AL1429" s="138"/>
      <c r="AM1429" s="138"/>
      <c r="AN1429" s="138"/>
      <c r="AO1429" s="138"/>
      <c r="AP1429" s="138"/>
      <c r="AQ1429" s="138"/>
      <c r="AR1429" s="138"/>
      <c r="AS1429" s="138"/>
      <c r="AT1429" s="138"/>
      <c r="AU1429" s="138"/>
      <c r="AV1429" s="138"/>
      <c r="AW1429" s="138"/>
      <c r="AX1429" s="138"/>
      <c r="AY1429" s="138"/>
      <c r="AZ1429" s="138"/>
      <c r="BA1429" s="138"/>
      <c r="BB1429" s="138"/>
      <c r="BC1429" s="138"/>
      <c r="BD1429" s="138"/>
      <c r="BE1429" s="138"/>
      <c r="BF1429" s="138"/>
      <c r="BG1429" s="138"/>
      <c r="BH1429" s="138"/>
      <c r="BI1429" s="138"/>
      <c r="BJ1429" s="138"/>
      <c r="BK1429" s="138"/>
      <c r="BL1429" s="138"/>
      <c r="BM1429" s="138"/>
      <c r="BN1429" s="138"/>
      <c r="BO1429" s="138"/>
      <c r="BP1429" s="138"/>
      <c r="BQ1429" s="138"/>
      <c r="BR1429" s="138"/>
      <c r="BS1429" s="138"/>
      <c r="BT1429" s="138"/>
      <c r="BU1429" s="138"/>
      <c r="BV1429" s="138"/>
      <c r="BW1429" s="138"/>
      <c r="BX1429" s="138"/>
      <c r="BY1429" s="138"/>
      <c r="BZ1429" s="138"/>
      <c r="CA1429" s="138"/>
      <c r="CB1429" s="138"/>
      <c r="CC1429" s="138"/>
      <c r="CD1429" s="138"/>
      <c r="CE1429" s="138"/>
      <c r="CF1429" s="138"/>
      <c r="CG1429" s="138"/>
      <c r="CH1429" s="138"/>
      <c r="CI1429" s="138"/>
      <c r="CJ1429" s="138"/>
      <c r="CK1429" s="138"/>
      <c r="CL1429" s="138"/>
      <c r="CM1429" s="138"/>
      <c r="CN1429" s="138"/>
      <c r="CO1429" s="138"/>
      <c r="CP1429" s="138"/>
      <c r="CQ1429" s="138"/>
      <c r="CR1429" s="138"/>
      <c r="CS1429" s="138"/>
      <c r="CT1429" s="138"/>
      <c r="CU1429" s="138"/>
      <c r="CV1429" s="138"/>
      <c r="CW1429" s="138"/>
      <c r="CX1429" s="138"/>
      <c r="CY1429" s="138"/>
      <c r="CZ1429" s="138"/>
      <c r="DA1429" s="138"/>
      <c r="DB1429" s="138"/>
      <c r="DC1429" s="138"/>
      <c r="DD1429" s="138"/>
      <c r="DE1429" s="138"/>
      <c r="DF1429" s="138"/>
      <c r="DG1429" s="138"/>
      <c r="DH1429" s="6"/>
      <c r="DI1429" s="6"/>
      <c r="DJ1429" s="6"/>
      <c r="DK1429" s="6"/>
      <c r="DL1429" s="6"/>
      <c r="DM1429" s="6"/>
      <c r="DN1429" s="6"/>
      <c r="DO1429" s="6"/>
      <c r="DP1429" s="6"/>
      <c r="DQ1429" s="6"/>
      <c r="DR1429" s="6"/>
      <c r="DS1429" s="6"/>
      <c r="DT1429" s="6"/>
      <c r="DU1429" s="6"/>
      <c r="DV1429" s="6"/>
      <c r="DW1429" s="6"/>
      <c r="DX1429" s="6"/>
      <c r="DY1429" s="6"/>
      <c r="DZ1429" s="6"/>
      <c r="EA1429" s="6"/>
      <c r="EB1429" s="6"/>
      <c r="EC1429" s="6"/>
      <c r="ED1429" s="6"/>
      <c r="EE1429" s="6"/>
      <c r="EF1429" s="6"/>
      <c r="EG1429" s="6"/>
      <c r="EH1429" s="6"/>
    </row>
    <row r="1430" spans="1:138" s="173" customFormat="1" ht="12.75" customHeight="1" x14ac:dyDescent="0.2">
      <c r="A1430" s="26">
        <v>1614</v>
      </c>
      <c r="B1430" s="26"/>
      <c r="C1430" s="26"/>
      <c r="D1430" s="26"/>
      <c r="E1430" s="26"/>
      <c r="F1430" s="26"/>
      <c r="G1430" s="43"/>
      <c r="H1430" s="42"/>
      <c r="I1430" s="26"/>
      <c r="J1430" s="26"/>
      <c r="K1430" s="26"/>
      <c r="L1430" s="45"/>
      <c r="M1430" s="49"/>
      <c r="N1430" s="60"/>
      <c r="O1430" s="5"/>
      <c r="P1430" s="18"/>
      <c r="Q1430" s="4"/>
      <c r="R1430" s="19"/>
      <c r="S1430" s="4"/>
      <c r="T1430" s="4"/>
      <c r="U1430" s="21"/>
      <c r="V1430" s="21"/>
      <c r="W1430" s="21"/>
      <c r="X1430" s="21"/>
      <c r="Y1430" s="21"/>
      <c r="Z1430" s="4"/>
      <c r="AB1430" s="138"/>
      <c r="AC1430" s="138"/>
      <c r="AD1430" s="138"/>
      <c r="AE1430" s="138"/>
      <c r="AF1430" s="138"/>
      <c r="AG1430" s="138"/>
      <c r="AH1430" s="138"/>
      <c r="AI1430" s="138"/>
      <c r="AJ1430" s="138"/>
      <c r="AK1430" s="138"/>
      <c r="AL1430" s="138"/>
      <c r="AM1430" s="138"/>
      <c r="AN1430" s="138"/>
      <c r="AO1430" s="138"/>
      <c r="AP1430" s="138"/>
      <c r="AQ1430" s="138"/>
      <c r="AR1430" s="138"/>
      <c r="AS1430" s="138"/>
      <c r="AT1430" s="138"/>
      <c r="AU1430" s="138"/>
      <c r="AV1430" s="138"/>
      <c r="AW1430" s="138"/>
      <c r="AX1430" s="138"/>
      <c r="AY1430" s="138"/>
      <c r="AZ1430" s="138"/>
      <c r="BA1430" s="138"/>
      <c r="BB1430" s="138"/>
      <c r="BC1430" s="138"/>
      <c r="BD1430" s="138"/>
      <c r="BE1430" s="138"/>
      <c r="BF1430" s="138"/>
      <c r="BG1430" s="138"/>
      <c r="BH1430" s="138"/>
      <c r="BI1430" s="138"/>
      <c r="BJ1430" s="138"/>
      <c r="BK1430" s="138"/>
      <c r="BL1430" s="138"/>
      <c r="BM1430" s="138"/>
      <c r="BN1430" s="138"/>
      <c r="BO1430" s="138"/>
      <c r="BP1430" s="138"/>
      <c r="BQ1430" s="138"/>
      <c r="BR1430" s="138"/>
      <c r="BS1430" s="138"/>
      <c r="BT1430" s="138"/>
      <c r="BU1430" s="138"/>
      <c r="BV1430" s="138"/>
      <c r="BW1430" s="138"/>
      <c r="BX1430" s="138"/>
      <c r="BY1430" s="138"/>
      <c r="BZ1430" s="138"/>
      <c r="CA1430" s="138"/>
      <c r="CB1430" s="138"/>
      <c r="CC1430" s="138"/>
      <c r="CD1430" s="138"/>
      <c r="CE1430" s="138"/>
      <c r="CF1430" s="138"/>
      <c r="CG1430" s="138"/>
      <c r="CH1430" s="138"/>
      <c r="CI1430" s="138"/>
      <c r="CJ1430" s="138"/>
      <c r="CK1430" s="138"/>
      <c r="CL1430" s="138"/>
      <c r="CM1430" s="138"/>
      <c r="CN1430" s="138"/>
      <c r="CO1430" s="138"/>
      <c r="CP1430" s="138"/>
      <c r="CQ1430" s="138"/>
      <c r="CR1430" s="138"/>
      <c r="CS1430" s="138"/>
      <c r="CT1430" s="138"/>
      <c r="CU1430" s="138"/>
      <c r="CV1430" s="138"/>
      <c r="CW1430" s="138"/>
      <c r="CX1430" s="138"/>
      <c r="CY1430" s="138"/>
      <c r="CZ1430" s="138"/>
      <c r="DA1430" s="138"/>
      <c r="DB1430" s="138"/>
      <c r="DC1430" s="138"/>
      <c r="DD1430" s="138"/>
      <c r="DE1430" s="138"/>
      <c r="DF1430" s="138"/>
      <c r="DG1430" s="138"/>
      <c r="DH1430" s="6"/>
      <c r="DI1430" s="6"/>
      <c r="DJ1430" s="6"/>
      <c r="DK1430" s="6"/>
      <c r="DL1430" s="6"/>
      <c r="DM1430" s="6"/>
      <c r="DN1430" s="6"/>
      <c r="DO1430" s="6"/>
      <c r="DP1430" s="6"/>
      <c r="DQ1430" s="6"/>
      <c r="DR1430" s="6"/>
      <c r="DS1430" s="6"/>
      <c r="DT1430" s="6"/>
      <c r="DU1430" s="6"/>
      <c r="DV1430" s="6"/>
      <c r="DW1430" s="6"/>
      <c r="DX1430" s="6"/>
      <c r="DY1430" s="6"/>
      <c r="DZ1430" s="6"/>
      <c r="EA1430" s="6"/>
      <c r="EB1430" s="6"/>
      <c r="EC1430" s="6"/>
      <c r="ED1430" s="6"/>
      <c r="EE1430" s="6"/>
      <c r="EF1430" s="6"/>
      <c r="EG1430" s="6"/>
      <c r="EH1430" s="6"/>
    </row>
    <row r="1431" spans="1:138" s="173" customFormat="1" ht="12.75" customHeight="1" x14ac:dyDescent="0.2">
      <c r="A1431" s="26">
        <v>1615</v>
      </c>
      <c r="B1431" s="26"/>
      <c r="C1431" s="26"/>
      <c r="D1431" s="26"/>
      <c r="E1431" s="26"/>
      <c r="F1431" s="26"/>
      <c r="G1431" s="43"/>
      <c r="H1431" s="42"/>
      <c r="I1431" s="26"/>
      <c r="J1431" s="26"/>
      <c r="K1431" s="26"/>
      <c r="L1431" s="45"/>
      <c r="M1431" s="49"/>
      <c r="N1431" s="60"/>
      <c r="O1431" s="5"/>
      <c r="P1431" s="18"/>
      <c r="Q1431" s="4"/>
      <c r="R1431" s="19"/>
      <c r="S1431" s="4"/>
      <c r="T1431" s="4"/>
      <c r="U1431" s="21"/>
      <c r="V1431" s="21"/>
      <c r="W1431" s="21"/>
      <c r="X1431" s="21"/>
      <c r="Y1431" s="21"/>
      <c r="Z1431" s="4"/>
      <c r="AB1431" s="138"/>
      <c r="AC1431" s="138"/>
      <c r="AD1431" s="138"/>
      <c r="AE1431" s="138"/>
      <c r="AF1431" s="138"/>
      <c r="AG1431" s="138"/>
      <c r="AH1431" s="138"/>
      <c r="AI1431" s="138"/>
      <c r="AJ1431" s="138"/>
      <c r="AK1431" s="138"/>
      <c r="AL1431" s="138"/>
      <c r="AM1431" s="138"/>
      <c r="AN1431" s="138"/>
      <c r="AO1431" s="138"/>
      <c r="AP1431" s="138"/>
      <c r="AQ1431" s="138"/>
      <c r="AR1431" s="138"/>
      <c r="AS1431" s="138"/>
      <c r="AT1431" s="138"/>
      <c r="AU1431" s="138"/>
      <c r="AV1431" s="138"/>
      <c r="AW1431" s="138"/>
      <c r="AX1431" s="138"/>
      <c r="AY1431" s="138"/>
      <c r="AZ1431" s="138"/>
      <c r="BA1431" s="138"/>
      <c r="BB1431" s="138"/>
      <c r="BC1431" s="138"/>
      <c r="BD1431" s="138"/>
      <c r="BE1431" s="138"/>
      <c r="BF1431" s="138"/>
      <c r="BG1431" s="138"/>
      <c r="BH1431" s="138"/>
      <c r="BI1431" s="138"/>
      <c r="BJ1431" s="138"/>
      <c r="BK1431" s="138"/>
      <c r="BL1431" s="138"/>
      <c r="BM1431" s="138"/>
      <c r="BN1431" s="138"/>
      <c r="BO1431" s="138"/>
      <c r="BP1431" s="138"/>
      <c r="BQ1431" s="138"/>
      <c r="BR1431" s="138"/>
      <c r="BS1431" s="138"/>
      <c r="BT1431" s="138"/>
      <c r="BU1431" s="138"/>
      <c r="BV1431" s="138"/>
      <c r="BW1431" s="138"/>
      <c r="BX1431" s="138"/>
      <c r="BY1431" s="138"/>
      <c r="BZ1431" s="138"/>
      <c r="CA1431" s="138"/>
      <c r="CB1431" s="138"/>
      <c r="CC1431" s="138"/>
      <c r="CD1431" s="138"/>
      <c r="CE1431" s="138"/>
      <c r="CF1431" s="138"/>
      <c r="CG1431" s="138"/>
      <c r="CH1431" s="138"/>
      <c r="CI1431" s="138"/>
      <c r="CJ1431" s="138"/>
      <c r="CK1431" s="138"/>
      <c r="CL1431" s="138"/>
      <c r="CM1431" s="138"/>
      <c r="CN1431" s="138"/>
      <c r="CO1431" s="138"/>
      <c r="CP1431" s="138"/>
      <c r="CQ1431" s="138"/>
      <c r="CR1431" s="138"/>
      <c r="CS1431" s="138"/>
      <c r="CT1431" s="138"/>
      <c r="CU1431" s="138"/>
      <c r="CV1431" s="138"/>
      <c r="CW1431" s="138"/>
      <c r="CX1431" s="138"/>
      <c r="CY1431" s="138"/>
      <c r="CZ1431" s="138"/>
      <c r="DA1431" s="138"/>
      <c r="DB1431" s="138"/>
      <c r="DC1431" s="138"/>
      <c r="DD1431" s="138"/>
      <c r="DE1431" s="138"/>
      <c r="DF1431" s="138"/>
      <c r="DG1431" s="138"/>
      <c r="DH1431" s="6"/>
      <c r="DI1431" s="6"/>
      <c r="DJ1431" s="6"/>
      <c r="DK1431" s="6"/>
      <c r="DL1431" s="6"/>
      <c r="DM1431" s="6"/>
      <c r="DN1431" s="6"/>
      <c r="DO1431" s="6"/>
      <c r="DP1431" s="6"/>
      <c r="DQ1431" s="6"/>
      <c r="DR1431" s="6"/>
      <c r="DS1431" s="6"/>
      <c r="DT1431" s="6"/>
      <c r="DU1431" s="6"/>
      <c r="DV1431" s="6"/>
      <c r="DW1431" s="6"/>
      <c r="DX1431" s="6"/>
      <c r="DY1431" s="6"/>
      <c r="DZ1431" s="6"/>
      <c r="EA1431" s="6"/>
      <c r="EB1431" s="6"/>
      <c r="EC1431" s="6"/>
      <c r="ED1431" s="6"/>
      <c r="EE1431" s="6"/>
      <c r="EF1431" s="6"/>
      <c r="EG1431" s="6"/>
      <c r="EH1431" s="6"/>
    </row>
    <row r="1432" spans="1:138" s="173" customFormat="1" ht="12.75" customHeight="1" x14ac:dyDescent="0.2">
      <c r="A1432" s="26">
        <v>1616</v>
      </c>
      <c r="B1432" s="26"/>
      <c r="C1432" s="26"/>
      <c r="D1432" s="26"/>
      <c r="E1432" s="26"/>
      <c r="F1432" s="26"/>
      <c r="G1432" s="43"/>
      <c r="H1432" s="42"/>
      <c r="I1432" s="26"/>
      <c r="J1432" s="26"/>
      <c r="K1432" s="26"/>
      <c r="L1432" s="45"/>
      <c r="M1432" s="49"/>
      <c r="N1432" s="60"/>
      <c r="O1432" s="5"/>
      <c r="P1432" s="18"/>
      <c r="Q1432" s="4"/>
      <c r="R1432" s="19"/>
      <c r="S1432" s="4"/>
      <c r="T1432" s="4"/>
      <c r="U1432" s="21"/>
      <c r="V1432" s="21"/>
      <c r="W1432" s="21"/>
      <c r="X1432" s="21"/>
      <c r="Y1432" s="21"/>
      <c r="Z1432" s="4"/>
      <c r="AB1432" s="138"/>
      <c r="AC1432" s="138"/>
      <c r="AD1432" s="138"/>
      <c r="AE1432" s="138"/>
      <c r="AF1432" s="138"/>
      <c r="AG1432" s="138"/>
      <c r="AH1432" s="138"/>
      <c r="AI1432" s="138"/>
      <c r="AJ1432" s="138"/>
      <c r="AK1432" s="138"/>
      <c r="AL1432" s="138"/>
      <c r="AM1432" s="138"/>
      <c r="AN1432" s="138"/>
      <c r="AO1432" s="138"/>
      <c r="AP1432" s="138"/>
      <c r="AQ1432" s="138"/>
      <c r="AR1432" s="138"/>
      <c r="AS1432" s="138"/>
      <c r="AT1432" s="138"/>
      <c r="AU1432" s="138"/>
      <c r="AV1432" s="138"/>
      <c r="AW1432" s="138"/>
      <c r="AX1432" s="138"/>
      <c r="AY1432" s="138"/>
      <c r="AZ1432" s="138"/>
      <c r="BA1432" s="138"/>
      <c r="BB1432" s="138"/>
      <c r="BC1432" s="138"/>
      <c r="BD1432" s="138"/>
      <c r="BE1432" s="138"/>
      <c r="BF1432" s="138"/>
      <c r="BG1432" s="138"/>
      <c r="BH1432" s="138"/>
      <c r="BI1432" s="138"/>
      <c r="BJ1432" s="138"/>
      <c r="BK1432" s="138"/>
      <c r="BL1432" s="138"/>
      <c r="BM1432" s="138"/>
      <c r="BN1432" s="138"/>
      <c r="BO1432" s="138"/>
      <c r="BP1432" s="138"/>
      <c r="BQ1432" s="138"/>
      <c r="BR1432" s="138"/>
      <c r="BS1432" s="138"/>
      <c r="BT1432" s="138"/>
      <c r="BU1432" s="138"/>
      <c r="BV1432" s="138"/>
      <c r="BW1432" s="138"/>
      <c r="BX1432" s="138"/>
      <c r="BY1432" s="138"/>
      <c r="BZ1432" s="138"/>
      <c r="CA1432" s="138"/>
      <c r="CB1432" s="138"/>
      <c r="CC1432" s="138"/>
      <c r="CD1432" s="138"/>
      <c r="CE1432" s="138"/>
      <c r="CF1432" s="138"/>
      <c r="CG1432" s="138"/>
      <c r="CH1432" s="138"/>
      <c r="CI1432" s="138"/>
      <c r="CJ1432" s="138"/>
      <c r="CK1432" s="138"/>
      <c r="CL1432" s="138"/>
      <c r="CM1432" s="138"/>
      <c r="CN1432" s="138"/>
      <c r="CO1432" s="138"/>
      <c r="CP1432" s="138"/>
      <c r="CQ1432" s="138"/>
      <c r="CR1432" s="138"/>
      <c r="CS1432" s="138"/>
      <c r="CT1432" s="138"/>
      <c r="CU1432" s="138"/>
      <c r="CV1432" s="138"/>
      <c r="CW1432" s="138"/>
      <c r="CX1432" s="138"/>
      <c r="CY1432" s="138"/>
      <c r="CZ1432" s="138"/>
      <c r="DA1432" s="138"/>
      <c r="DB1432" s="138"/>
      <c r="DC1432" s="138"/>
      <c r="DD1432" s="138"/>
      <c r="DE1432" s="138"/>
      <c r="DF1432" s="138"/>
      <c r="DG1432" s="138"/>
      <c r="DH1432" s="6"/>
      <c r="DI1432" s="6"/>
      <c r="DJ1432" s="6"/>
      <c r="DK1432" s="6"/>
      <c r="DL1432" s="6"/>
      <c r="DM1432" s="6"/>
      <c r="DN1432" s="6"/>
      <c r="DO1432" s="6"/>
      <c r="DP1432" s="6"/>
      <c r="DQ1432" s="6"/>
      <c r="DR1432" s="6"/>
      <c r="DS1432" s="6"/>
      <c r="DT1432" s="6"/>
      <c r="DU1432" s="6"/>
      <c r="DV1432" s="6"/>
      <c r="DW1432" s="6"/>
      <c r="DX1432" s="6"/>
      <c r="DY1432" s="6"/>
      <c r="DZ1432" s="6"/>
      <c r="EA1432" s="6"/>
      <c r="EB1432" s="6"/>
      <c r="EC1432" s="6"/>
      <c r="ED1432" s="6"/>
      <c r="EE1432" s="6"/>
      <c r="EF1432" s="6"/>
      <c r="EG1432" s="6"/>
      <c r="EH1432" s="6"/>
    </row>
    <row r="1433" spans="1:138" s="173" customFormat="1" ht="12.75" customHeight="1" x14ac:dyDescent="0.2">
      <c r="A1433" s="26">
        <v>1617</v>
      </c>
      <c r="B1433" s="26"/>
      <c r="C1433" s="26"/>
      <c r="D1433" s="26"/>
      <c r="E1433" s="26"/>
      <c r="F1433" s="26"/>
      <c r="G1433" s="43"/>
      <c r="H1433" s="42"/>
      <c r="I1433" s="26"/>
      <c r="J1433" s="26"/>
      <c r="K1433" s="26"/>
      <c r="L1433" s="45"/>
      <c r="M1433" s="49"/>
      <c r="N1433" s="60"/>
      <c r="O1433" s="5"/>
      <c r="P1433" s="18"/>
      <c r="Q1433" s="4"/>
      <c r="R1433" s="19"/>
      <c r="S1433" s="4"/>
      <c r="T1433" s="4"/>
      <c r="U1433" s="21"/>
      <c r="V1433" s="21"/>
      <c r="W1433" s="21"/>
      <c r="X1433" s="21"/>
      <c r="Y1433" s="21"/>
      <c r="Z1433" s="4"/>
      <c r="AB1433" s="138"/>
      <c r="AC1433" s="138"/>
      <c r="AD1433" s="138"/>
      <c r="AE1433" s="138"/>
      <c r="AF1433" s="138"/>
      <c r="AG1433" s="138"/>
      <c r="AH1433" s="138"/>
      <c r="AI1433" s="138"/>
      <c r="AJ1433" s="138"/>
      <c r="AK1433" s="138"/>
      <c r="AL1433" s="138"/>
      <c r="AM1433" s="138"/>
      <c r="AN1433" s="138"/>
      <c r="AO1433" s="138"/>
      <c r="AP1433" s="138"/>
      <c r="AQ1433" s="138"/>
      <c r="AR1433" s="138"/>
      <c r="AS1433" s="138"/>
      <c r="AT1433" s="138"/>
      <c r="AU1433" s="138"/>
      <c r="AV1433" s="138"/>
      <c r="AW1433" s="138"/>
      <c r="AX1433" s="138"/>
      <c r="AY1433" s="138"/>
      <c r="AZ1433" s="138"/>
      <c r="BA1433" s="138"/>
      <c r="BB1433" s="138"/>
      <c r="BC1433" s="138"/>
      <c r="BD1433" s="138"/>
      <c r="BE1433" s="138"/>
      <c r="BF1433" s="138"/>
      <c r="BG1433" s="138"/>
      <c r="BH1433" s="138"/>
      <c r="BI1433" s="138"/>
      <c r="BJ1433" s="138"/>
      <c r="BK1433" s="138"/>
      <c r="BL1433" s="138"/>
      <c r="BM1433" s="138"/>
      <c r="BN1433" s="138"/>
      <c r="BO1433" s="138"/>
      <c r="BP1433" s="138"/>
      <c r="BQ1433" s="138"/>
      <c r="BR1433" s="138"/>
      <c r="BS1433" s="138"/>
      <c r="BT1433" s="138"/>
      <c r="BU1433" s="138"/>
      <c r="BV1433" s="138"/>
      <c r="BW1433" s="138"/>
      <c r="BX1433" s="138"/>
      <c r="BY1433" s="138"/>
      <c r="BZ1433" s="138"/>
      <c r="CA1433" s="138"/>
      <c r="CB1433" s="138"/>
      <c r="CC1433" s="138"/>
      <c r="CD1433" s="138"/>
      <c r="CE1433" s="138"/>
      <c r="CF1433" s="138"/>
      <c r="CG1433" s="138"/>
      <c r="CH1433" s="138"/>
      <c r="CI1433" s="138"/>
      <c r="CJ1433" s="138"/>
      <c r="CK1433" s="138"/>
      <c r="CL1433" s="138"/>
      <c r="CM1433" s="138"/>
      <c r="CN1433" s="138"/>
      <c r="CO1433" s="138"/>
      <c r="CP1433" s="138"/>
      <c r="CQ1433" s="138"/>
      <c r="CR1433" s="138"/>
      <c r="CS1433" s="138"/>
      <c r="CT1433" s="138"/>
      <c r="CU1433" s="138"/>
      <c r="CV1433" s="138"/>
      <c r="CW1433" s="138"/>
      <c r="CX1433" s="138"/>
      <c r="CY1433" s="138"/>
      <c r="CZ1433" s="138"/>
      <c r="DA1433" s="138"/>
      <c r="DB1433" s="138"/>
      <c r="DC1433" s="138"/>
      <c r="DD1433" s="138"/>
      <c r="DE1433" s="138"/>
      <c r="DF1433" s="138"/>
      <c r="DG1433" s="138"/>
      <c r="DH1433" s="6"/>
      <c r="DI1433" s="6"/>
      <c r="DJ1433" s="6"/>
      <c r="DK1433" s="6"/>
      <c r="DL1433" s="6"/>
      <c r="DM1433" s="6"/>
      <c r="DN1433" s="6"/>
      <c r="DO1433" s="6"/>
      <c r="DP1433" s="6"/>
      <c r="DQ1433" s="6"/>
      <c r="DR1433" s="6"/>
      <c r="DS1433" s="6"/>
      <c r="DT1433" s="6"/>
      <c r="DU1433" s="6"/>
      <c r="DV1433" s="6"/>
      <c r="DW1433" s="6"/>
      <c r="DX1433" s="6"/>
      <c r="DY1433" s="6"/>
      <c r="DZ1433" s="6"/>
      <c r="EA1433" s="6"/>
      <c r="EB1433" s="6"/>
      <c r="EC1433" s="6"/>
      <c r="ED1433" s="6"/>
      <c r="EE1433" s="6"/>
      <c r="EF1433" s="6"/>
      <c r="EG1433" s="6"/>
      <c r="EH1433" s="6"/>
    </row>
    <row r="1434" spans="1:138" s="173" customFormat="1" ht="12.75" customHeight="1" x14ac:dyDescent="0.2">
      <c r="A1434" s="26">
        <v>1618</v>
      </c>
      <c r="B1434" s="26"/>
      <c r="C1434" s="26"/>
      <c r="D1434" s="26"/>
      <c r="E1434" s="26"/>
      <c r="F1434" s="26"/>
      <c r="G1434" s="43"/>
      <c r="H1434" s="42"/>
      <c r="I1434" s="26"/>
      <c r="J1434" s="26"/>
      <c r="K1434" s="26"/>
      <c r="L1434" s="45"/>
      <c r="M1434" s="49"/>
      <c r="N1434" s="60"/>
      <c r="O1434" s="5"/>
      <c r="P1434" s="18"/>
      <c r="Q1434" s="4"/>
      <c r="R1434" s="19"/>
      <c r="S1434" s="4"/>
      <c r="T1434" s="4"/>
      <c r="U1434" s="21"/>
      <c r="V1434" s="21"/>
      <c r="W1434" s="21"/>
      <c r="X1434" s="21"/>
      <c r="Y1434" s="21"/>
      <c r="Z1434" s="4"/>
      <c r="AB1434" s="138"/>
      <c r="AC1434" s="138"/>
      <c r="AD1434" s="138"/>
      <c r="AE1434" s="138"/>
      <c r="AF1434" s="138"/>
      <c r="AG1434" s="138"/>
      <c r="AH1434" s="138"/>
      <c r="AI1434" s="138"/>
      <c r="AJ1434" s="138"/>
      <c r="AK1434" s="138"/>
      <c r="AL1434" s="138"/>
      <c r="AM1434" s="138"/>
      <c r="AN1434" s="138"/>
      <c r="AO1434" s="138"/>
      <c r="AP1434" s="138"/>
      <c r="AQ1434" s="138"/>
      <c r="AR1434" s="138"/>
      <c r="AS1434" s="138"/>
      <c r="AT1434" s="138"/>
      <c r="AU1434" s="138"/>
      <c r="AV1434" s="138"/>
      <c r="AW1434" s="138"/>
      <c r="AX1434" s="138"/>
      <c r="AY1434" s="138"/>
      <c r="AZ1434" s="138"/>
      <c r="BA1434" s="138"/>
      <c r="BB1434" s="138"/>
      <c r="BC1434" s="138"/>
      <c r="BD1434" s="138"/>
      <c r="BE1434" s="138"/>
      <c r="BF1434" s="138"/>
      <c r="BG1434" s="138"/>
      <c r="BH1434" s="138"/>
      <c r="BI1434" s="138"/>
      <c r="BJ1434" s="138"/>
      <c r="BK1434" s="138"/>
      <c r="BL1434" s="138"/>
      <c r="BM1434" s="138"/>
      <c r="BN1434" s="138"/>
      <c r="BO1434" s="138"/>
      <c r="BP1434" s="138"/>
      <c r="BQ1434" s="138"/>
      <c r="BR1434" s="138"/>
      <c r="BS1434" s="138"/>
      <c r="BT1434" s="138"/>
      <c r="BU1434" s="138"/>
      <c r="BV1434" s="138"/>
      <c r="BW1434" s="138"/>
      <c r="BX1434" s="138"/>
      <c r="BY1434" s="138"/>
      <c r="BZ1434" s="138"/>
      <c r="CA1434" s="138"/>
      <c r="CB1434" s="138"/>
      <c r="CC1434" s="138"/>
      <c r="CD1434" s="138"/>
      <c r="CE1434" s="138"/>
      <c r="CF1434" s="138"/>
      <c r="CG1434" s="138"/>
      <c r="CH1434" s="138"/>
      <c r="CI1434" s="138"/>
      <c r="CJ1434" s="138"/>
      <c r="CK1434" s="138"/>
      <c r="CL1434" s="138"/>
      <c r="CM1434" s="138"/>
      <c r="CN1434" s="138"/>
      <c r="CO1434" s="138"/>
      <c r="CP1434" s="138"/>
      <c r="CQ1434" s="138"/>
      <c r="CR1434" s="138"/>
      <c r="CS1434" s="138"/>
      <c r="CT1434" s="138"/>
      <c r="CU1434" s="138"/>
      <c r="CV1434" s="138"/>
      <c r="CW1434" s="138"/>
      <c r="CX1434" s="138"/>
      <c r="CY1434" s="138"/>
      <c r="CZ1434" s="138"/>
      <c r="DA1434" s="138"/>
      <c r="DB1434" s="138"/>
      <c r="DC1434" s="138"/>
      <c r="DD1434" s="138"/>
      <c r="DE1434" s="138"/>
      <c r="DF1434" s="138"/>
      <c r="DG1434" s="138"/>
      <c r="DH1434" s="6"/>
      <c r="DI1434" s="6"/>
      <c r="DJ1434" s="6"/>
      <c r="DK1434" s="6"/>
      <c r="DL1434" s="6"/>
      <c r="DM1434" s="6"/>
      <c r="DN1434" s="6"/>
      <c r="DO1434" s="6"/>
      <c r="DP1434" s="6"/>
      <c r="DQ1434" s="6"/>
      <c r="DR1434" s="6"/>
      <c r="DS1434" s="6"/>
      <c r="DT1434" s="6"/>
      <c r="DU1434" s="6"/>
      <c r="DV1434" s="6"/>
      <c r="DW1434" s="6"/>
      <c r="DX1434" s="6"/>
      <c r="DY1434" s="6"/>
      <c r="DZ1434" s="6"/>
      <c r="EA1434" s="6"/>
      <c r="EB1434" s="6"/>
      <c r="EC1434" s="6"/>
      <c r="ED1434" s="6"/>
      <c r="EE1434" s="6"/>
      <c r="EF1434" s="6"/>
      <c r="EG1434" s="6"/>
      <c r="EH1434" s="6"/>
    </row>
    <row r="1435" spans="1:138" s="173" customFormat="1" ht="12.75" customHeight="1" x14ac:dyDescent="0.2">
      <c r="A1435" s="26">
        <v>1619</v>
      </c>
      <c r="B1435" s="26"/>
      <c r="C1435" s="26"/>
      <c r="D1435" s="26"/>
      <c r="E1435" s="26"/>
      <c r="F1435" s="26"/>
      <c r="G1435" s="43"/>
      <c r="H1435" s="42"/>
      <c r="I1435" s="26"/>
      <c r="J1435" s="26"/>
      <c r="K1435" s="26"/>
      <c r="L1435" s="45"/>
      <c r="M1435" s="49"/>
      <c r="N1435" s="60"/>
      <c r="O1435" s="5"/>
      <c r="P1435" s="18"/>
      <c r="Q1435" s="4"/>
      <c r="R1435" s="19"/>
      <c r="S1435" s="4"/>
      <c r="T1435" s="4"/>
      <c r="U1435" s="21"/>
      <c r="V1435" s="21"/>
      <c r="W1435" s="21"/>
      <c r="X1435" s="21"/>
      <c r="Y1435" s="21"/>
      <c r="Z1435" s="4"/>
      <c r="AB1435" s="138"/>
      <c r="AC1435" s="138"/>
      <c r="AD1435" s="138"/>
      <c r="AE1435" s="138"/>
      <c r="AF1435" s="138"/>
      <c r="AG1435" s="138"/>
      <c r="AH1435" s="138"/>
      <c r="AI1435" s="138"/>
      <c r="AJ1435" s="138"/>
      <c r="AK1435" s="138"/>
      <c r="AL1435" s="138"/>
      <c r="AM1435" s="138"/>
      <c r="AN1435" s="138"/>
      <c r="AO1435" s="138"/>
      <c r="AP1435" s="138"/>
      <c r="AQ1435" s="138"/>
      <c r="AR1435" s="138"/>
      <c r="AS1435" s="138"/>
      <c r="AT1435" s="138"/>
      <c r="AU1435" s="138"/>
      <c r="AV1435" s="138"/>
      <c r="AW1435" s="138"/>
      <c r="AX1435" s="138"/>
      <c r="AY1435" s="138"/>
      <c r="AZ1435" s="138"/>
      <c r="BA1435" s="138"/>
      <c r="BB1435" s="138"/>
      <c r="BC1435" s="138"/>
      <c r="BD1435" s="138"/>
      <c r="BE1435" s="138"/>
      <c r="BF1435" s="138"/>
      <c r="BG1435" s="138"/>
      <c r="BH1435" s="138"/>
      <c r="BI1435" s="138"/>
      <c r="BJ1435" s="138"/>
      <c r="BK1435" s="138"/>
      <c r="BL1435" s="138"/>
      <c r="BM1435" s="138"/>
      <c r="BN1435" s="138"/>
      <c r="BO1435" s="138"/>
      <c r="BP1435" s="138"/>
      <c r="BQ1435" s="138"/>
      <c r="BR1435" s="138"/>
      <c r="BS1435" s="138"/>
      <c r="BT1435" s="138"/>
      <c r="BU1435" s="138"/>
      <c r="BV1435" s="138"/>
      <c r="BW1435" s="138"/>
      <c r="BX1435" s="138"/>
      <c r="BY1435" s="138"/>
      <c r="BZ1435" s="138"/>
      <c r="CA1435" s="138"/>
      <c r="CB1435" s="138"/>
      <c r="CC1435" s="138"/>
      <c r="CD1435" s="138"/>
      <c r="CE1435" s="138"/>
      <c r="CF1435" s="138"/>
      <c r="CG1435" s="138"/>
      <c r="CH1435" s="138"/>
      <c r="CI1435" s="138"/>
      <c r="CJ1435" s="138"/>
      <c r="CK1435" s="138"/>
      <c r="CL1435" s="138"/>
      <c r="CM1435" s="138"/>
      <c r="CN1435" s="138"/>
      <c r="CO1435" s="138"/>
      <c r="CP1435" s="138"/>
      <c r="CQ1435" s="138"/>
      <c r="CR1435" s="138"/>
      <c r="CS1435" s="138"/>
      <c r="CT1435" s="138"/>
      <c r="CU1435" s="138"/>
      <c r="CV1435" s="138"/>
      <c r="CW1435" s="138"/>
      <c r="CX1435" s="138"/>
      <c r="CY1435" s="138"/>
      <c r="CZ1435" s="138"/>
      <c r="DA1435" s="138"/>
      <c r="DB1435" s="138"/>
      <c r="DC1435" s="138"/>
      <c r="DD1435" s="138"/>
      <c r="DE1435" s="138"/>
      <c r="DF1435" s="138"/>
      <c r="DG1435" s="138"/>
      <c r="DH1435" s="6"/>
      <c r="DI1435" s="6"/>
      <c r="DJ1435" s="6"/>
      <c r="DK1435" s="6"/>
      <c r="DL1435" s="6"/>
      <c r="DM1435" s="6"/>
      <c r="DN1435" s="6"/>
      <c r="DO1435" s="6"/>
      <c r="DP1435" s="6"/>
      <c r="DQ1435" s="6"/>
      <c r="DR1435" s="6"/>
      <c r="DS1435" s="6"/>
      <c r="DT1435" s="6"/>
      <c r="DU1435" s="6"/>
      <c r="DV1435" s="6"/>
      <c r="DW1435" s="6"/>
      <c r="DX1435" s="6"/>
      <c r="DY1435" s="6"/>
      <c r="DZ1435" s="6"/>
      <c r="EA1435" s="6"/>
      <c r="EB1435" s="6"/>
      <c r="EC1435" s="6"/>
      <c r="ED1435" s="6"/>
      <c r="EE1435" s="6"/>
      <c r="EF1435" s="6"/>
      <c r="EG1435" s="6"/>
      <c r="EH1435" s="6"/>
    </row>
    <row r="1436" spans="1:138" s="173" customFormat="1" ht="12.75" customHeight="1" x14ac:dyDescent="0.2">
      <c r="A1436" s="26">
        <v>1620</v>
      </c>
      <c r="B1436" s="26"/>
      <c r="C1436" s="26"/>
      <c r="D1436" s="26"/>
      <c r="E1436" s="26"/>
      <c r="F1436" s="26"/>
      <c r="G1436" s="43"/>
      <c r="H1436" s="42"/>
      <c r="I1436" s="26"/>
      <c r="J1436" s="26"/>
      <c r="K1436" s="26"/>
      <c r="L1436" s="45"/>
      <c r="M1436" s="49"/>
      <c r="N1436" s="60"/>
      <c r="O1436" s="5"/>
      <c r="P1436" s="18"/>
      <c r="Q1436" s="4"/>
      <c r="R1436" s="19"/>
      <c r="S1436" s="4"/>
      <c r="T1436" s="4"/>
      <c r="U1436" s="21"/>
      <c r="V1436" s="21"/>
      <c r="W1436" s="21"/>
      <c r="X1436" s="21"/>
      <c r="Y1436" s="21"/>
      <c r="Z1436" s="4"/>
      <c r="AB1436" s="138"/>
      <c r="AC1436" s="138"/>
      <c r="AD1436" s="138"/>
      <c r="AE1436" s="138"/>
      <c r="AF1436" s="138"/>
      <c r="AG1436" s="138"/>
      <c r="AH1436" s="138"/>
      <c r="AI1436" s="138"/>
      <c r="AJ1436" s="138"/>
      <c r="AK1436" s="138"/>
      <c r="AL1436" s="138"/>
      <c r="AM1436" s="138"/>
      <c r="AN1436" s="138"/>
      <c r="AO1436" s="138"/>
      <c r="AP1436" s="138"/>
      <c r="AQ1436" s="138"/>
      <c r="AR1436" s="138"/>
      <c r="AS1436" s="138"/>
      <c r="AT1436" s="138"/>
      <c r="AU1436" s="138"/>
      <c r="AV1436" s="138"/>
      <c r="AW1436" s="138"/>
      <c r="AX1436" s="138"/>
      <c r="AY1436" s="138"/>
      <c r="AZ1436" s="138"/>
      <c r="BA1436" s="138"/>
      <c r="BB1436" s="138"/>
      <c r="BC1436" s="138"/>
      <c r="BD1436" s="138"/>
      <c r="BE1436" s="138"/>
      <c r="BF1436" s="138"/>
      <c r="BG1436" s="138"/>
      <c r="BH1436" s="138"/>
      <c r="BI1436" s="138"/>
      <c r="BJ1436" s="138"/>
      <c r="BK1436" s="138"/>
      <c r="BL1436" s="138"/>
      <c r="BM1436" s="138"/>
      <c r="BN1436" s="138"/>
      <c r="BO1436" s="138"/>
      <c r="BP1436" s="138"/>
      <c r="BQ1436" s="138"/>
      <c r="BR1436" s="138"/>
      <c r="BS1436" s="138"/>
      <c r="BT1436" s="138"/>
      <c r="BU1436" s="138"/>
      <c r="BV1436" s="138"/>
      <c r="BW1436" s="138"/>
      <c r="BX1436" s="138"/>
      <c r="BY1436" s="138"/>
      <c r="BZ1436" s="138"/>
      <c r="CA1436" s="138"/>
      <c r="CB1436" s="138"/>
      <c r="CC1436" s="138"/>
      <c r="CD1436" s="138"/>
      <c r="CE1436" s="138"/>
      <c r="CF1436" s="138"/>
      <c r="CG1436" s="138"/>
      <c r="CH1436" s="138"/>
      <c r="CI1436" s="138"/>
      <c r="CJ1436" s="138"/>
      <c r="CK1436" s="138"/>
      <c r="CL1436" s="138"/>
      <c r="CM1436" s="138"/>
      <c r="CN1436" s="138"/>
      <c r="CO1436" s="138"/>
      <c r="CP1436" s="138"/>
      <c r="CQ1436" s="138"/>
      <c r="CR1436" s="138"/>
      <c r="CS1436" s="138"/>
      <c r="CT1436" s="138"/>
      <c r="CU1436" s="138"/>
      <c r="CV1436" s="138"/>
      <c r="CW1436" s="138"/>
      <c r="CX1436" s="138"/>
      <c r="CY1436" s="138"/>
      <c r="CZ1436" s="138"/>
      <c r="DA1436" s="138"/>
      <c r="DB1436" s="138"/>
      <c r="DC1436" s="138"/>
      <c r="DD1436" s="138"/>
      <c r="DE1436" s="138"/>
      <c r="DF1436" s="138"/>
      <c r="DG1436" s="138"/>
      <c r="DH1436" s="6"/>
      <c r="DI1436" s="6"/>
      <c r="DJ1436" s="6"/>
      <c r="DK1436" s="6"/>
      <c r="DL1436" s="6"/>
      <c r="DM1436" s="6"/>
      <c r="DN1436" s="6"/>
      <c r="DO1436" s="6"/>
      <c r="DP1436" s="6"/>
      <c r="DQ1436" s="6"/>
      <c r="DR1436" s="6"/>
      <c r="DS1436" s="6"/>
      <c r="DT1436" s="6"/>
      <c r="DU1436" s="6"/>
      <c r="DV1436" s="6"/>
      <c r="DW1436" s="6"/>
      <c r="DX1436" s="6"/>
      <c r="DY1436" s="6"/>
      <c r="DZ1436" s="6"/>
      <c r="EA1436" s="6"/>
      <c r="EB1436" s="6"/>
      <c r="EC1436" s="6"/>
      <c r="ED1436" s="6"/>
      <c r="EE1436" s="6"/>
      <c r="EF1436" s="6"/>
      <c r="EG1436" s="6"/>
      <c r="EH1436" s="6"/>
    </row>
    <row r="1437" spans="1:138" s="173" customFormat="1" ht="12.75" customHeight="1" x14ac:dyDescent="0.2">
      <c r="A1437" s="26">
        <v>1621</v>
      </c>
      <c r="B1437" s="26"/>
      <c r="C1437" s="26"/>
      <c r="D1437" s="26"/>
      <c r="E1437" s="26"/>
      <c r="F1437" s="26"/>
      <c r="G1437" s="43"/>
      <c r="H1437" s="42"/>
      <c r="I1437" s="26"/>
      <c r="J1437" s="26"/>
      <c r="K1437" s="26"/>
      <c r="L1437" s="45"/>
      <c r="M1437" s="49"/>
      <c r="N1437" s="60"/>
      <c r="O1437" s="5"/>
      <c r="P1437" s="18"/>
      <c r="Q1437" s="4"/>
      <c r="R1437" s="19"/>
      <c r="S1437" s="4"/>
      <c r="T1437" s="4"/>
      <c r="U1437" s="21"/>
      <c r="V1437" s="21"/>
      <c r="W1437" s="21"/>
      <c r="X1437" s="21"/>
      <c r="Y1437" s="21"/>
      <c r="Z1437" s="4"/>
      <c r="AB1437" s="138"/>
      <c r="AC1437" s="138"/>
      <c r="AD1437" s="138"/>
      <c r="AE1437" s="138"/>
      <c r="AF1437" s="138"/>
      <c r="AG1437" s="138"/>
      <c r="AH1437" s="138"/>
      <c r="AI1437" s="138"/>
      <c r="AJ1437" s="138"/>
      <c r="AK1437" s="138"/>
      <c r="AL1437" s="138"/>
      <c r="AM1437" s="138"/>
      <c r="AN1437" s="138"/>
      <c r="AO1437" s="138"/>
      <c r="AP1437" s="138"/>
      <c r="AQ1437" s="138"/>
      <c r="AR1437" s="138"/>
      <c r="AS1437" s="138"/>
      <c r="AT1437" s="138"/>
      <c r="AU1437" s="138"/>
      <c r="AV1437" s="138"/>
      <c r="AW1437" s="138"/>
      <c r="AX1437" s="138"/>
      <c r="AY1437" s="138"/>
      <c r="AZ1437" s="138"/>
      <c r="BA1437" s="138"/>
      <c r="BB1437" s="138"/>
      <c r="BC1437" s="138"/>
      <c r="BD1437" s="138"/>
      <c r="BE1437" s="138"/>
      <c r="BF1437" s="138"/>
      <c r="BG1437" s="138"/>
      <c r="BH1437" s="138"/>
      <c r="BI1437" s="138"/>
      <c r="BJ1437" s="138"/>
      <c r="BK1437" s="138"/>
      <c r="BL1437" s="138"/>
      <c r="BM1437" s="138"/>
      <c r="BN1437" s="138"/>
      <c r="BO1437" s="138"/>
      <c r="BP1437" s="138"/>
      <c r="BQ1437" s="138"/>
      <c r="BR1437" s="138"/>
      <c r="BS1437" s="138"/>
      <c r="BT1437" s="138"/>
      <c r="BU1437" s="138"/>
      <c r="BV1437" s="138"/>
      <c r="BW1437" s="138"/>
      <c r="BX1437" s="138"/>
      <c r="BY1437" s="138"/>
      <c r="BZ1437" s="138"/>
      <c r="CA1437" s="138"/>
      <c r="CB1437" s="138"/>
      <c r="CC1437" s="138"/>
      <c r="CD1437" s="138"/>
      <c r="CE1437" s="138"/>
      <c r="CF1437" s="138"/>
      <c r="CG1437" s="138"/>
      <c r="CH1437" s="138"/>
      <c r="CI1437" s="138"/>
      <c r="CJ1437" s="138"/>
      <c r="CK1437" s="138"/>
      <c r="CL1437" s="138"/>
      <c r="CM1437" s="138"/>
      <c r="CN1437" s="138"/>
      <c r="CO1437" s="138"/>
      <c r="CP1437" s="138"/>
      <c r="CQ1437" s="138"/>
      <c r="CR1437" s="138"/>
      <c r="CS1437" s="138"/>
      <c r="CT1437" s="138"/>
      <c r="CU1437" s="138"/>
      <c r="CV1437" s="138"/>
      <c r="CW1437" s="138"/>
      <c r="CX1437" s="138"/>
      <c r="CY1437" s="138"/>
      <c r="CZ1437" s="138"/>
      <c r="DA1437" s="138"/>
      <c r="DB1437" s="138"/>
      <c r="DC1437" s="138"/>
      <c r="DD1437" s="138"/>
      <c r="DE1437" s="138"/>
      <c r="DF1437" s="138"/>
      <c r="DG1437" s="138"/>
      <c r="DH1437" s="6"/>
      <c r="DI1437" s="6"/>
      <c r="DJ1437" s="6"/>
      <c r="DK1437" s="6"/>
      <c r="DL1437" s="6"/>
      <c r="DM1437" s="6"/>
      <c r="DN1437" s="6"/>
      <c r="DO1437" s="6"/>
      <c r="DP1437" s="6"/>
      <c r="DQ1437" s="6"/>
      <c r="DR1437" s="6"/>
      <c r="DS1437" s="6"/>
      <c r="DT1437" s="6"/>
      <c r="DU1437" s="6"/>
      <c r="DV1437" s="6"/>
      <c r="DW1437" s="6"/>
      <c r="DX1437" s="6"/>
      <c r="DY1437" s="6"/>
      <c r="DZ1437" s="6"/>
      <c r="EA1437" s="6"/>
      <c r="EB1437" s="6"/>
      <c r="EC1437" s="6"/>
      <c r="ED1437" s="6"/>
      <c r="EE1437" s="6"/>
      <c r="EF1437" s="6"/>
      <c r="EG1437" s="6"/>
      <c r="EH1437" s="6"/>
    </row>
    <row r="1438" spans="1:138" s="173" customFormat="1" ht="12.75" customHeight="1" x14ac:dyDescent="0.2">
      <c r="A1438" s="26">
        <v>1622</v>
      </c>
      <c r="B1438" s="26"/>
      <c r="C1438" s="26"/>
      <c r="D1438" s="26"/>
      <c r="E1438" s="26"/>
      <c r="F1438" s="26"/>
      <c r="G1438" s="43"/>
      <c r="H1438" s="42"/>
      <c r="I1438" s="26"/>
      <c r="J1438" s="26"/>
      <c r="K1438" s="26"/>
      <c r="L1438" s="45"/>
      <c r="M1438" s="49"/>
      <c r="N1438" s="60"/>
      <c r="O1438" s="5"/>
      <c r="P1438" s="18"/>
      <c r="Q1438" s="4"/>
      <c r="R1438" s="19"/>
      <c r="S1438" s="4"/>
      <c r="T1438" s="4"/>
      <c r="U1438" s="21"/>
      <c r="V1438" s="21"/>
      <c r="W1438" s="21"/>
      <c r="X1438" s="21"/>
      <c r="Y1438" s="21"/>
      <c r="Z1438" s="4"/>
      <c r="AB1438" s="138"/>
      <c r="AC1438" s="138"/>
      <c r="AD1438" s="138"/>
      <c r="AE1438" s="138"/>
      <c r="AF1438" s="138"/>
      <c r="AG1438" s="138"/>
      <c r="AH1438" s="138"/>
      <c r="AI1438" s="138"/>
      <c r="AJ1438" s="138"/>
      <c r="AK1438" s="138"/>
      <c r="AL1438" s="138"/>
      <c r="AM1438" s="138"/>
      <c r="AN1438" s="138"/>
      <c r="AO1438" s="138"/>
      <c r="AP1438" s="138"/>
      <c r="AQ1438" s="138"/>
      <c r="AR1438" s="138"/>
      <c r="AS1438" s="138"/>
      <c r="AT1438" s="138"/>
      <c r="AU1438" s="138"/>
      <c r="AV1438" s="138"/>
      <c r="AW1438" s="138"/>
      <c r="AX1438" s="138"/>
      <c r="AY1438" s="138"/>
      <c r="AZ1438" s="138"/>
      <c r="BA1438" s="138"/>
      <c r="BB1438" s="138"/>
      <c r="BC1438" s="138"/>
      <c r="BD1438" s="138"/>
      <c r="BE1438" s="138"/>
      <c r="BF1438" s="138"/>
      <c r="BG1438" s="138"/>
      <c r="BH1438" s="138"/>
      <c r="BI1438" s="138"/>
      <c r="BJ1438" s="138"/>
      <c r="BK1438" s="138"/>
      <c r="BL1438" s="138"/>
      <c r="BM1438" s="138"/>
      <c r="BN1438" s="138"/>
      <c r="BO1438" s="138"/>
      <c r="BP1438" s="138"/>
      <c r="BQ1438" s="138"/>
      <c r="BR1438" s="138"/>
      <c r="BS1438" s="138"/>
      <c r="BT1438" s="138"/>
      <c r="BU1438" s="138"/>
      <c r="BV1438" s="138"/>
      <c r="BW1438" s="138"/>
      <c r="BX1438" s="138"/>
      <c r="BY1438" s="138"/>
      <c r="BZ1438" s="138"/>
      <c r="CA1438" s="138"/>
      <c r="CB1438" s="138"/>
      <c r="CC1438" s="138"/>
      <c r="CD1438" s="138"/>
      <c r="CE1438" s="138"/>
      <c r="CF1438" s="138"/>
      <c r="CG1438" s="138"/>
      <c r="CH1438" s="138"/>
      <c r="CI1438" s="138"/>
      <c r="CJ1438" s="138"/>
      <c r="CK1438" s="138"/>
      <c r="CL1438" s="138"/>
      <c r="CM1438" s="138"/>
      <c r="CN1438" s="138"/>
      <c r="CO1438" s="138"/>
      <c r="CP1438" s="138"/>
      <c r="CQ1438" s="138"/>
      <c r="CR1438" s="138"/>
      <c r="CS1438" s="138"/>
      <c r="CT1438" s="138"/>
      <c r="CU1438" s="138"/>
      <c r="CV1438" s="138"/>
      <c r="CW1438" s="138"/>
      <c r="CX1438" s="138"/>
      <c r="CY1438" s="138"/>
      <c r="CZ1438" s="138"/>
      <c r="DA1438" s="138"/>
      <c r="DB1438" s="138"/>
      <c r="DC1438" s="138"/>
      <c r="DD1438" s="138"/>
      <c r="DE1438" s="138"/>
      <c r="DF1438" s="138"/>
      <c r="DG1438" s="138"/>
      <c r="DH1438" s="6"/>
      <c r="DI1438" s="6"/>
      <c r="DJ1438" s="6"/>
      <c r="DK1438" s="6"/>
      <c r="DL1438" s="6"/>
      <c r="DM1438" s="6"/>
      <c r="DN1438" s="6"/>
      <c r="DO1438" s="6"/>
      <c r="DP1438" s="6"/>
      <c r="DQ1438" s="6"/>
      <c r="DR1438" s="6"/>
      <c r="DS1438" s="6"/>
      <c r="DT1438" s="6"/>
      <c r="DU1438" s="6"/>
      <c r="DV1438" s="6"/>
      <c r="DW1438" s="6"/>
      <c r="DX1438" s="6"/>
      <c r="DY1438" s="6"/>
      <c r="DZ1438" s="6"/>
      <c r="EA1438" s="6"/>
      <c r="EB1438" s="6"/>
      <c r="EC1438" s="6"/>
      <c r="ED1438" s="6"/>
      <c r="EE1438" s="6"/>
      <c r="EF1438" s="6"/>
      <c r="EG1438" s="6"/>
      <c r="EH1438" s="6"/>
    </row>
    <row r="1439" spans="1:138" s="173" customFormat="1" ht="12.75" customHeight="1" x14ac:dyDescent="0.2">
      <c r="A1439" s="26">
        <v>1623</v>
      </c>
      <c r="B1439" s="26"/>
      <c r="C1439" s="26"/>
      <c r="D1439" s="26"/>
      <c r="E1439" s="26"/>
      <c r="F1439" s="26"/>
      <c r="G1439" s="43"/>
      <c r="H1439" s="42"/>
      <c r="I1439" s="26"/>
      <c r="J1439" s="26"/>
      <c r="K1439" s="26"/>
      <c r="L1439" s="45"/>
      <c r="M1439" s="49"/>
      <c r="N1439" s="60"/>
      <c r="O1439" s="5"/>
      <c r="P1439" s="18"/>
      <c r="Q1439" s="4"/>
      <c r="R1439" s="19"/>
      <c r="S1439" s="4"/>
      <c r="T1439" s="4"/>
      <c r="U1439" s="21"/>
      <c r="V1439" s="21"/>
      <c r="W1439" s="21"/>
      <c r="X1439" s="21"/>
      <c r="Y1439" s="21"/>
      <c r="Z1439" s="4"/>
      <c r="AB1439" s="138"/>
      <c r="AC1439" s="138"/>
      <c r="AD1439" s="138"/>
      <c r="AE1439" s="138"/>
      <c r="AF1439" s="138"/>
      <c r="AG1439" s="138"/>
      <c r="AH1439" s="138"/>
      <c r="AI1439" s="138"/>
      <c r="AJ1439" s="138"/>
      <c r="AK1439" s="138"/>
      <c r="AL1439" s="138"/>
      <c r="AM1439" s="138"/>
      <c r="AN1439" s="138"/>
      <c r="AO1439" s="138"/>
      <c r="AP1439" s="138"/>
      <c r="AQ1439" s="138"/>
      <c r="AR1439" s="138"/>
      <c r="AS1439" s="138"/>
      <c r="AT1439" s="138"/>
      <c r="AU1439" s="138"/>
      <c r="AV1439" s="138"/>
      <c r="AW1439" s="138"/>
      <c r="AX1439" s="138"/>
      <c r="AY1439" s="138"/>
      <c r="AZ1439" s="138"/>
      <c r="BA1439" s="138"/>
      <c r="BB1439" s="138"/>
      <c r="BC1439" s="138"/>
      <c r="BD1439" s="138"/>
      <c r="BE1439" s="138"/>
      <c r="BF1439" s="138"/>
      <c r="BG1439" s="138"/>
      <c r="BH1439" s="138"/>
      <c r="BI1439" s="138"/>
      <c r="BJ1439" s="138"/>
      <c r="BK1439" s="138"/>
      <c r="BL1439" s="138"/>
      <c r="BM1439" s="138"/>
      <c r="BN1439" s="138"/>
      <c r="BO1439" s="138"/>
      <c r="BP1439" s="138"/>
      <c r="BQ1439" s="138"/>
      <c r="BR1439" s="138"/>
      <c r="BS1439" s="138"/>
      <c r="BT1439" s="138"/>
      <c r="BU1439" s="138"/>
      <c r="BV1439" s="138"/>
      <c r="BW1439" s="138"/>
      <c r="BX1439" s="138"/>
      <c r="BY1439" s="138"/>
      <c r="BZ1439" s="138"/>
      <c r="CA1439" s="138"/>
      <c r="CB1439" s="138"/>
      <c r="CC1439" s="138"/>
      <c r="CD1439" s="138"/>
      <c r="CE1439" s="138"/>
      <c r="CF1439" s="138"/>
      <c r="CG1439" s="138"/>
      <c r="CH1439" s="138"/>
      <c r="CI1439" s="138"/>
      <c r="CJ1439" s="138"/>
      <c r="CK1439" s="138"/>
      <c r="CL1439" s="138"/>
      <c r="CM1439" s="138"/>
      <c r="CN1439" s="138"/>
      <c r="CO1439" s="138"/>
      <c r="CP1439" s="138"/>
      <c r="CQ1439" s="138"/>
      <c r="CR1439" s="138"/>
      <c r="CS1439" s="138"/>
      <c r="CT1439" s="138"/>
      <c r="CU1439" s="138"/>
      <c r="CV1439" s="138"/>
      <c r="CW1439" s="138"/>
      <c r="CX1439" s="138"/>
      <c r="CY1439" s="138"/>
      <c r="CZ1439" s="138"/>
      <c r="DA1439" s="138"/>
      <c r="DB1439" s="138"/>
      <c r="DC1439" s="138"/>
      <c r="DD1439" s="138"/>
      <c r="DE1439" s="138"/>
      <c r="DF1439" s="138"/>
      <c r="DG1439" s="138"/>
      <c r="DH1439" s="6"/>
      <c r="DI1439" s="6"/>
      <c r="DJ1439" s="6"/>
      <c r="DK1439" s="6"/>
      <c r="DL1439" s="6"/>
      <c r="DM1439" s="6"/>
      <c r="DN1439" s="6"/>
      <c r="DO1439" s="6"/>
      <c r="DP1439" s="6"/>
      <c r="DQ1439" s="6"/>
      <c r="DR1439" s="6"/>
      <c r="DS1439" s="6"/>
      <c r="DT1439" s="6"/>
      <c r="DU1439" s="6"/>
      <c r="DV1439" s="6"/>
      <c r="DW1439" s="6"/>
      <c r="DX1439" s="6"/>
      <c r="DY1439" s="6"/>
      <c r="DZ1439" s="6"/>
      <c r="EA1439" s="6"/>
      <c r="EB1439" s="6"/>
      <c r="EC1439" s="6"/>
      <c r="ED1439" s="6"/>
      <c r="EE1439" s="6"/>
      <c r="EF1439" s="6"/>
      <c r="EG1439" s="6"/>
      <c r="EH1439" s="6"/>
    </row>
    <row r="1440" spans="1:138" s="173" customFormat="1" ht="12.75" customHeight="1" x14ac:dyDescent="0.2">
      <c r="A1440" s="26">
        <v>1624</v>
      </c>
      <c r="B1440" s="26"/>
      <c r="C1440" s="26"/>
      <c r="D1440" s="26"/>
      <c r="E1440" s="26"/>
      <c r="F1440" s="26"/>
      <c r="G1440" s="43"/>
      <c r="H1440" s="42"/>
      <c r="I1440" s="26"/>
      <c r="J1440" s="26"/>
      <c r="K1440" s="26"/>
      <c r="L1440" s="45"/>
      <c r="M1440" s="49"/>
      <c r="N1440" s="60"/>
      <c r="O1440" s="5"/>
      <c r="P1440" s="18"/>
      <c r="Q1440" s="4"/>
      <c r="R1440" s="19"/>
      <c r="S1440" s="4"/>
      <c r="T1440" s="4"/>
      <c r="U1440" s="21"/>
      <c r="V1440" s="21"/>
      <c r="W1440" s="21"/>
      <c r="X1440" s="21"/>
      <c r="Y1440" s="21"/>
      <c r="Z1440" s="4"/>
      <c r="AB1440" s="138"/>
      <c r="AC1440" s="138"/>
      <c r="AD1440" s="138"/>
      <c r="AE1440" s="138"/>
      <c r="AF1440" s="138"/>
      <c r="AG1440" s="138"/>
      <c r="AH1440" s="138"/>
      <c r="AI1440" s="138"/>
      <c r="AJ1440" s="138"/>
      <c r="AK1440" s="138"/>
      <c r="AL1440" s="138"/>
      <c r="AM1440" s="138"/>
      <c r="AN1440" s="138"/>
      <c r="AO1440" s="138"/>
      <c r="AP1440" s="138"/>
      <c r="AQ1440" s="138"/>
      <c r="AR1440" s="138"/>
      <c r="AS1440" s="138"/>
      <c r="AT1440" s="138"/>
      <c r="AU1440" s="138"/>
      <c r="AV1440" s="138"/>
      <c r="AW1440" s="138"/>
      <c r="AX1440" s="138"/>
      <c r="AY1440" s="138"/>
      <c r="AZ1440" s="138"/>
      <c r="BA1440" s="138"/>
      <c r="BB1440" s="138"/>
      <c r="BC1440" s="138"/>
      <c r="BD1440" s="138"/>
      <c r="BE1440" s="138"/>
      <c r="BF1440" s="138"/>
      <c r="BG1440" s="138"/>
      <c r="BH1440" s="138"/>
      <c r="BI1440" s="138"/>
      <c r="BJ1440" s="138"/>
      <c r="BK1440" s="138"/>
      <c r="BL1440" s="138"/>
      <c r="BM1440" s="138"/>
      <c r="BN1440" s="138"/>
      <c r="BO1440" s="138"/>
      <c r="BP1440" s="138"/>
      <c r="BQ1440" s="138"/>
      <c r="BR1440" s="138"/>
      <c r="BS1440" s="138"/>
      <c r="BT1440" s="138"/>
      <c r="BU1440" s="138"/>
      <c r="BV1440" s="138"/>
      <c r="BW1440" s="138"/>
      <c r="BX1440" s="138"/>
      <c r="BY1440" s="138"/>
      <c r="BZ1440" s="138"/>
      <c r="CA1440" s="138"/>
      <c r="CB1440" s="138"/>
      <c r="CC1440" s="138"/>
      <c r="CD1440" s="138"/>
      <c r="CE1440" s="138"/>
      <c r="CF1440" s="138"/>
      <c r="CG1440" s="138"/>
      <c r="CH1440" s="138"/>
      <c r="CI1440" s="138"/>
      <c r="CJ1440" s="138"/>
      <c r="CK1440" s="138"/>
      <c r="CL1440" s="138"/>
      <c r="CM1440" s="138"/>
      <c r="CN1440" s="138"/>
      <c r="CO1440" s="138"/>
      <c r="CP1440" s="138"/>
      <c r="CQ1440" s="138"/>
      <c r="CR1440" s="138"/>
      <c r="CS1440" s="138"/>
      <c r="CT1440" s="138"/>
      <c r="CU1440" s="138"/>
      <c r="CV1440" s="138"/>
      <c r="CW1440" s="138"/>
      <c r="CX1440" s="138"/>
      <c r="CY1440" s="138"/>
      <c r="CZ1440" s="138"/>
      <c r="DA1440" s="138"/>
      <c r="DB1440" s="138"/>
      <c r="DC1440" s="138"/>
      <c r="DD1440" s="138"/>
      <c r="DE1440" s="138"/>
      <c r="DF1440" s="138"/>
      <c r="DG1440" s="138"/>
      <c r="DH1440" s="6"/>
      <c r="DI1440" s="6"/>
      <c r="DJ1440" s="6"/>
      <c r="DK1440" s="6"/>
      <c r="DL1440" s="6"/>
      <c r="DM1440" s="6"/>
      <c r="DN1440" s="6"/>
      <c r="DO1440" s="6"/>
      <c r="DP1440" s="6"/>
      <c r="DQ1440" s="6"/>
      <c r="DR1440" s="6"/>
      <c r="DS1440" s="6"/>
      <c r="DT1440" s="6"/>
      <c r="DU1440" s="6"/>
      <c r="DV1440" s="6"/>
      <c r="DW1440" s="6"/>
      <c r="DX1440" s="6"/>
      <c r="DY1440" s="6"/>
      <c r="DZ1440" s="6"/>
      <c r="EA1440" s="6"/>
      <c r="EB1440" s="6"/>
      <c r="EC1440" s="6"/>
      <c r="ED1440" s="6"/>
      <c r="EE1440" s="6"/>
      <c r="EF1440" s="6"/>
      <c r="EG1440" s="6"/>
      <c r="EH1440" s="6"/>
    </row>
    <row r="1441" spans="1:138" s="173" customFormat="1" ht="12.75" customHeight="1" x14ac:dyDescent="0.2">
      <c r="A1441" s="26">
        <v>1625</v>
      </c>
      <c r="B1441" s="26"/>
      <c r="C1441" s="26"/>
      <c r="D1441" s="26"/>
      <c r="E1441" s="26"/>
      <c r="F1441" s="26"/>
      <c r="G1441" s="43"/>
      <c r="H1441" s="42"/>
      <c r="I1441" s="26"/>
      <c r="J1441" s="26"/>
      <c r="K1441" s="26"/>
      <c r="L1441" s="45"/>
      <c r="M1441" s="49"/>
      <c r="N1441" s="60"/>
      <c r="O1441" s="5"/>
      <c r="P1441" s="18"/>
      <c r="Q1441" s="4"/>
      <c r="R1441" s="19"/>
      <c r="S1441" s="4"/>
      <c r="T1441" s="4"/>
      <c r="U1441" s="21"/>
      <c r="V1441" s="21"/>
      <c r="W1441" s="21"/>
      <c r="X1441" s="21"/>
      <c r="Y1441" s="21"/>
      <c r="Z1441" s="4"/>
      <c r="AB1441" s="138"/>
      <c r="AC1441" s="138"/>
      <c r="AD1441" s="138"/>
      <c r="AE1441" s="138"/>
      <c r="AF1441" s="138"/>
      <c r="AG1441" s="138"/>
      <c r="AH1441" s="138"/>
      <c r="AI1441" s="138"/>
      <c r="AJ1441" s="138"/>
      <c r="AK1441" s="138"/>
      <c r="AL1441" s="138"/>
      <c r="AM1441" s="138"/>
      <c r="AN1441" s="138"/>
      <c r="AO1441" s="138"/>
      <c r="AP1441" s="138"/>
      <c r="AQ1441" s="138"/>
      <c r="AR1441" s="138"/>
      <c r="AS1441" s="138"/>
      <c r="AT1441" s="138"/>
      <c r="AU1441" s="138"/>
      <c r="AV1441" s="138"/>
      <c r="AW1441" s="138"/>
      <c r="AX1441" s="138"/>
      <c r="AY1441" s="138"/>
      <c r="AZ1441" s="138"/>
      <c r="BA1441" s="138"/>
      <c r="BB1441" s="138"/>
      <c r="BC1441" s="138"/>
      <c r="BD1441" s="138"/>
      <c r="BE1441" s="138"/>
      <c r="BF1441" s="138"/>
      <c r="BG1441" s="138"/>
      <c r="BH1441" s="138"/>
      <c r="BI1441" s="138"/>
      <c r="BJ1441" s="138"/>
      <c r="BK1441" s="138"/>
      <c r="BL1441" s="138"/>
      <c r="BM1441" s="138"/>
      <c r="BN1441" s="138"/>
      <c r="BO1441" s="138"/>
      <c r="BP1441" s="138"/>
      <c r="BQ1441" s="138"/>
      <c r="BR1441" s="138"/>
      <c r="BS1441" s="138"/>
      <c r="BT1441" s="138"/>
      <c r="BU1441" s="138"/>
      <c r="BV1441" s="138"/>
      <c r="BW1441" s="138"/>
      <c r="BX1441" s="138"/>
      <c r="BY1441" s="138"/>
      <c r="BZ1441" s="138"/>
      <c r="CA1441" s="138"/>
      <c r="CB1441" s="138"/>
      <c r="CC1441" s="138"/>
      <c r="CD1441" s="138"/>
      <c r="CE1441" s="138"/>
      <c r="CF1441" s="138"/>
      <c r="CG1441" s="138"/>
      <c r="CH1441" s="138"/>
      <c r="CI1441" s="138"/>
      <c r="CJ1441" s="138"/>
      <c r="CK1441" s="138"/>
      <c r="CL1441" s="138"/>
      <c r="CM1441" s="138"/>
      <c r="CN1441" s="138"/>
      <c r="CO1441" s="138"/>
      <c r="CP1441" s="138"/>
      <c r="CQ1441" s="138"/>
      <c r="CR1441" s="138"/>
      <c r="CS1441" s="138"/>
      <c r="CT1441" s="138"/>
      <c r="CU1441" s="138"/>
      <c r="CV1441" s="138"/>
      <c r="CW1441" s="138"/>
      <c r="CX1441" s="138"/>
      <c r="CY1441" s="138"/>
      <c r="CZ1441" s="138"/>
      <c r="DA1441" s="138"/>
      <c r="DB1441" s="138"/>
      <c r="DC1441" s="138"/>
      <c r="DD1441" s="138"/>
      <c r="DE1441" s="138"/>
      <c r="DF1441" s="138"/>
      <c r="DG1441" s="138"/>
      <c r="DH1441" s="6"/>
      <c r="DI1441" s="6"/>
      <c r="DJ1441" s="6"/>
      <c r="DK1441" s="6"/>
      <c r="DL1441" s="6"/>
      <c r="DM1441" s="6"/>
      <c r="DN1441" s="6"/>
      <c r="DO1441" s="6"/>
      <c r="DP1441" s="6"/>
      <c r="DQ1441" s="6"/>
      <c r="DR1441" s="6"/>
      <c r="DS1441" s="6"/>
      <c r="DT1441" s="6"/>
      <c r="DU1441" s="6"/>
      <c r="DV1441" s="6"/>
      <c r="DW1441" s="6"/>
      <c r="DX1441" s="6"/>
      <c r="DY1441" s="6"/>
      <c r="DZ1441" s="6"/>
      <c r="EA1441" s="6"/>
      <c r="EB1441" s="6"/>
      <c r="EC1441" s="6"/>
      <c r="ED1441" s="6"/>
      <c r="EE1441" s="6"/>
      <c r="EF1441" s="6"/>
      <c r="EG1441" s="6"/>
      <c r="EH1441" s="6"/>
    </row>
    <row r="1442" spans="1:138" s="173" customFormat="1" ht="12.75" customHeight="1" x14ac:dyDescent="0.2">
      <c r="A1442" s="26">
        <v>1626</v>
      </c>
      <c r="B1442" s="26"/>
      <c r="C1442" s="26"/>
      <c r="D1442" s="26"/>
      <c r="E1442" s="26"/>
      <c r="F1442" s="26"/>
      <c r="G1442" s="43"/>
      <c r="H1442" s="42"/>
      <c r="I1442" s="26"/>
      <c r="J1442" s="26"/>
      <c r="K1442" s="26"/>
      <c r="L1442" s="45"/>
      <c r="M1442" s="49"/>
      <c r="N1442" s="60"/>
      <c r="O1442" s="5"/>
      <c r="P1442" s="18"/>
      <c r="Q1442" s="4"/>
      <c r="R1442" s="19"/>
      <c r="S1442" s="4"/>
      <c r="T1442" s="4"/>
      <c r="U1442" s="21"/>
      <c r="V1442" s="21"/>
      <c r="W1442" s="21"/>
      <c r="X1442" s="21"/>
      <c r="Y1442" s="21"/>
      <c r="Z1442" s="4"/>
      <c r="AB1442" s="138"/>
      <c r="AC1442" s="138"/>
      <c r="AD1442" s="138"/>
      <c r="AE1442" s="138"/>
      <c r="AF1442" s="138"/>
      <c r="AG1442" s="138"/>
      <c r="AH1442" s="138"/>
      <c r="AI1442" s="138"/>
      <c r="AJ1442" s="138"/>
      <c r="AK1442" s="138"/>
      <c r="AL1442" s="138"/>
      <c r="AM1442" s="138"/>
      <c r="AN1442" s="138"/>
      <c r="AO1442" s="138"/>
      <c r="AP1442" s="138"/>
      <c r="AQ1442" s="138"/>
      <c r="AR1442" s="138"/>
      <c r="AS1442" s="138"/>
      <c r="AT1442" s="138"/>
      <c r="AU1442" s="138"/>
      <c r="AV1442" s="138"/>
      <c r="AW1442" s="138"/>
      <c r="AX1442" s="138"/>
      <c r="AY1442" s="138"/>
      <c r="AZ1442" s="138"/>
      <c r="BA1442" s="138"/>
      <c r="BB1442" s="138"/>
      <c r="BC1442" s="138"/>
      <c r="BD1442" s="138"/>
      <c r="BE1442" s="138"/>
      <c r="BF1442" s="138"/>
      <c r="BG1442" s="138"/>
      <c r="BH1442" s="138"/>
      <c r="BI1442" s="138"/>
      <c r="BJ1442" s="138"/>
      <c r="BK1442" s="138"/>
      <c r="BL1442" s="138"/>
      <c r="BM1442" s="138"/>
      <c r="BN1442" s="138"/>
      <c r="BO1442" s="138"/>
      <c r="BP1442" s="138"/>
      <c r="BQ1442" s="138"/>
      <c r="BR1442" s="138"/>
      <c r="BS1442" s="138"/>
      <c r="BT1442" s="138"/>
      <c r="BU1442" s="138"/>
      <c r="BV1442" s="138"/>
      <c r="BW1442" s="138"/>
      <c r="BX1442" s="138"/>
      <c r="BY1442" s="138"/>
      <c r="BZ1442" s="138"/>
      <c r="CA1442" s="138"/>
      <c r="CB1442" s="138"/>
      <c r="CC1442" s="138"/>
      <c r="CD1442" s="138"/>
      <c r="CE1442" s="138"/>
      <c r="CF1442" s="138"/>
      <c r="CG1442" s="138"/>
      <c r="CH1442" s="138"/>
      <c r="CI1442" s="138"/>
      <c r="CJ1442" s="138"/>
      <c r="CK1442" s="138"/>
      <c r="CL1442" s="138"/>
      <c r="CM1442" s="138"/>
      <c r="CN1442" s="138"/>
      <c r="CO1442" s="138"/>
      <c r="CP1442" s="138"/>
      <c r="CQ1442" s="138"/>
      <c r="CR1442" s="138"/>
      <c r="CS1442" s="138"/>
      <c r="CT1442" s="138"/>
      <c r="CU1442" s="138"/>
      <c r="CV1442" s="138"/>
      <c r="CW1442" s="138"/>
      <c r="CX1442" s="138"/>
      <c r="CY1442" s="138"/>
      <c r="CZ1442" s="138"/>
      <c r="DA1442" s="138"/>
      <c r="DB1442" s="138"/>
      <c r="DC1442" s="138"/>
      <c r="DD1442" s="138"/>
      <c r="DE1442" s="138"/>
      <c r="DF1442" s="138"/>
      <c r="DG1442" s="138"/>
      <c r="DH1442" s="6"/>
      <c r="DI1442" s="6"/>
      <c r="DJ1442" s="6"/>
      <c r="DK1442" s="6"/>
      <c r="DL1442" s="6"/>
      <c r="DM1442" s="6"/>
      <c r="DN1442" s="6"/>
      <c r="DO1442" s="6"/>
      <c r="DP1442" s="6"/>
      <c r="DQ1442" s="6"/>
      <c r="DR1442" s="6"/>
      <c r="DS1442" s="6"/>
      <c r="DT1442" s="6"/>
      <c r="DU1442" s="6"/>
      <c r="DV1442" s="6"/>
      <c r="DW1442" s="6"/>
      <c r="DX1442" s="6"/>
      <c r="DY1442" s="6"/>
      <c r="DZ1442" s="6"/>
      <c r="EA1442" s="6"/>
      <c r="EB1442" s="6"/>
      <c r="EC1442" s="6"/>
      <c r="ED1442" s="6"/>
      <c r="EE1442" s="6"/>
      <c r="EF1442" s="6"/>
      <c r="EG1442" s="6"/>
      <c r="EH1442" s="6"/>
    </row>
    <row r="1443" spans="1:138" s="173" customFormat="1" ht="12.75" customHeight="1" x14ac:dyDescent="0.2">
      <c r="A1443" s="26">
        <v>1627</v>
      </c>
      <c r="B1443" s="26"/>
      <c r="C1443" s="26"/>
      <c r="D1443" s="26"/>
      <c r="E1443" s="26"/>
      <c r="F1443" s="26"/>
      <c r="G1443" s="43"/>
      <c r="H1443" s="42"/>
      <c r="I1443" s="26"/>
      <c r="J1443" s="26"/>
      <c r="K1443" s="26"/>
      <c r="L1443" s="45"/>
      <c r="M1443" s="49"/>
      <c r="N1443" s="60"/>
      <c r="O1443" s="5"/>
      <c r="P1443" s="18"/>
      <c r="Q1443" s="4"/>
      <c r="R1443" s="19"/>
      <c r="S1443" s="4"/>
      <c r="T1443" s="4"/>
      <c r="U1443" s="21"/>
      <c r="V1443" s="21"/>
      <c r="W1443" s="21"/>
      <c r="X1443" s="21"/>
      <c r="Y1443" s="21"/>
      <c r="Z1443" s="4"/>
      <c r="AB1443" s="138"/>
      <c r="AC1443" s="138"/>
      <c r="AD1443" s="138"/>
      <c r="AE1443" s="138"/>
      <c r="AF1443" s="138"/>
      <c r="AG1443" s="138"/>
      <c r="AH1443" s="138"/>
      <c r="AI1443" s="138"/>
      <c r="AJ1443" s="138"/>
      <c r="AK1443" s="138"/>
      <c r="AL1443" s="138"/>
      <c r="AM1443" s="138"/>
      <c r="AN1443" s="138"/>
      <c r="AO1443" s="138"/>
      <c r="AP1443" s="138"/>
      <c r="AQ1443" s="138"/>
      <c r="AR1443" s="138"/>
      <c r="AS1443" s="138"/>
      <c r="AT1443" s="138"/>
      <c r="AU1443" s="138"/>
      <c r="AV1443" s="138"/>
      <c r="AW1443" s="138"/>
      <c r="AX1443" s="138"/>
      <c r="AY1443" s="138"/>
      <c r="AZ1443" s="138"/>
      <c r="BA1443" s="138"/>
      <c r="BB1443" s="138"/>
      <c r="BC1443" s="138"/>
      <c r="BD1443" s="138"/>
      <c r="BE1443" s="138"/>
      <c r="BF1443" s="138"/>
      <c r="BG1443" s="138"/>
      <c r="BH1443" s="138"/>
      <c r="BI1443" s="138"/>
      <c r="BJ1443" s="138"/>
      <c r="BK1443" s="138"/>
      <c r="BL1443" s="138"/>
      <c r="BM1443" s="138"/>
      <c r="BN1443" s="138"/>
      <c r="BO1443" s="138"/>
      <c r="BP1443" s="138"/>
      <c r="BQ1443" s="138"/>
      <c r="BR1443" s="138"/>
      <c r="BS1443" s="138"/>
      <c r="BT1443" s="138"/>
      <c r="BU1443" s="138"/>
      <c r="BV1443" s="138"/>
      <c r="BW1443" s="138"/>
      <c r="BX1443" s="138"/>
      <c r="BY1443" s="138"/>
      <c r="BZ1443" s="138"/>
      <c r="CA1443" s="138"/>
      <c r="CB1443" s="138"/>
      <c r="CC1443" s="138"/>
      <c r="CD1443" s="138"/>
      <c r="CE1443" s="138"/>
      <c r="CF1443" s="138"/>
      <c r="CG1443" s="138"/>
      <c r="CH1443" s="138"/>
      <c r="CI1443" s="138"/>
      <c r="CJ1443" s="138"/>
      <c r="CK1443" s="138"/>
      <c r="CL1443" s="138"/>
      <c r="CM1443" s="138"/>
      <c r="CN1443" s="138"/>
      <c r="CO1443" s="138"/>
      <c r="CP1443" s="138"/>
      <c r="CQ1443" s="138"/>
      <c r="CR1443" s="138"/>
      <c r="CS1443" s="138"/>
      <c r="CT1443" s="138"/>
      <c r="CU1443" s="138"/>
      <c r="CV1443" s="138"/>
      <c r="CW1443" s="138"/>
      <c r="CX1443" s="138"/>
      <c r="CY1443" s="138"/>
      <c r="CZ1443" s="138"/>
      <c r="DA1443" s="138"/>
      <c r="DB1443" s="138"/>
      <c r="DC1443" s="138"/>
      <c r="DD1443" s="138"/>
      <c r="DE1443" s="138"/>
      <c r="DF1443" s="138"/>
      <c r="DG1443" s="138"/>
      <c r="DH1443" s="6"/>
      <c r="DI1443" s="6"/>
      <c r="DJ1443" s="6"/>
      <c r="DK1443" s="6"/>
      <c r="DL1443" s="6"/>
      <c r="DM1443" s="6"/>
      <c r="DN1443" s="6"/>
      <c r="DO1443" s="6"/>
      <c r="DP1443" s="6"/>
      <c r="DQ1443" s="6"/>
      <c r="DR1443" s="6"/>
      <c r="DS1443" s="6"/>
      <c r="DT1443" s="6"/>
      <c r="DU1443" s="6"/>
      <c r="DV1443" s="6"/>
      <c r="DW1443" s="6"/>
      <c r="DX1443" s="6"/>
      <c r="DY1443" s="6"/>
      <c r="DZ1443" s="6"/>
      <c r="EA1443" s="6"/>
      <c r="EB1443" s="6"/>
      <c r="EC1443" s="6"/>
      <c r="ED1443" s="6"/>
      <c r="EE1443" s="6"/>
      <c r="EF1443" s="6"/>
      <c r="EG1443" s="6"/>
      <c r="EH1443" s="6"/>
    </row>
    <row r="1444" spans="1:138" s="173" customFormat="1" ht="12.75" customHeight="1" x14ac:dyDescent="0.2">
      <c r="A1444" s="26">
        <v>1628</v>
      </c>
      <c r="B1444" s="26"/>
      <c r="C1444" s="26"/>
      <c r="D1444" s="26"/>
      <c r="E1444" s="26"/>
      <c r="F1444" s="26"/>
      <c r="G1444" s="43"/>
      <c r="H1444" s="42"/>
      <c r="I1444" s="26"/>
      <c r="J1444" s="26"/>
      <c r="K1444" s="26"/>
      <c r="L1444" s="45"/>
      <c r="M1444" s="49"/>
      <c r="N1444" s="60"/>
      <c r="O1444" s="5"/>
      <c r="P1444" s="18"/>
      <c r="Q1444" s="4"/>
      <c r="R1444" s="19"/>
      <c r="S1444" s="4"/>
      <c r="T1444" s="4"/>
      <c r="U1444" s="21"/>
      <c r="V1444" s="21"/>
      <c r="W1444" s="21"/>
      <c r="X1444" s="21"/>
      <c r="Y1444" s="21"/>
      <c r="Z1444" s="4"/>
      <c r="AB1444" s="138"/>
      <c r="AC1444" s="138"/>
      <c r="AD1444" s="138"/>
      <c r="AE1444" s="138"/>
      <c r="AF1444" s="138"/>
      <c r="AG1444" s="138"/>
      <c r="AH1444" s="138"/>
      <c r="AI1444" s="138"/>
      <c r="AJ1444" s="138"/>
      <c r="AK1444" s="138"/>
      <c r="AL1444" s="138"/>
      <c r="AM1444" s="138"/>
      <c r="AN1444" s="138"/>
      <c r="AO1444" s="138"/>
      <c r="AP1444" s="138"/>
      <c r="AQ1444" s="138"/>
      <c r="AR1444" s="138"/>
      <c r="AS1444" s="138"/>
      <c r="AT1444" s="138"/>
      <c r="AU1444" s="138"/>
      <c r="AV1444" s="138"/>
      <c r="AW1444" s="138"/>
      <c r="AX1444" s="138"/>
      <c r="AY1444" s="138"/>
      <c r="AZ1444" s="138"/>
      <c r="BA1444" s="138"/>
      <c r="BB1444" s="138"/>
      <c r="BC1444" s="138"/>
      <c r="BD1444" s="138"/>
      <c r="BE1444" s="138"/>
      <c r="BF1444" s="138"/>
      <c r="BG1444" s="138"/>
      <c r="BH1444" s="138"/>
      <c r="BI1444" s="138"/>
      <c r="BJ1444" s="138"/>
      <c r="BK1444" s="138"/>
      <c r="BL1444" s="138"/>
      <c r="BM1444" s="138"/>
      <c r="BN1444" s="138"/>
      <c r="BO1444" s="138"/>
      <c r="BP1444" s="138"/>
      <c r="BQ1444" s="138"/>
      <c r="BR1444" s="138"/>
      <c r="BS1444" s="138"/>
      <c r="BT1444" s="138"/>
      <c r="BU1444" s="138"/>
      <c r="BV1444" s="138"/>
      <c r="BW1444" s="138"/>
      <c r="BX1444" s="138"/>
      <c r="BY1444" s="138"/>
      <c r="BZ1444" s="138"/>
      <c r="CA1444" s="138"/>
      <c r="CB1444" s="138"/>
      <c r="CC1444" s="138"/>
      <c r="CD1444" s="138"/>
      <c r="CE1444" s="138"/>
      <c r="CF1444" s="138"/>
      <c r="CG1444" s="138"/>
      <c r="CH1444" s="138"/>
      <c r="CI1444" s="138"/>
      <c r="CJ1444" s="138"/>
      <c r="CK1444" s="138"/>
      <c r="CL1444" s="138"/>
      <c r="CM1444" s="138"/>
      <c r="CN1444" s="138"/>
      <c r="CO1444" s="138"/>
      <c r="CP1444" s="138"/>
      <c r="CQ1444" s="138"/>
      <c r="CR1444" s="138"/>
      <c r="CS1444" s="138"/>
      <c r="CT1444" s="138"/>
      <c r="CU1444" s="138"/>
      <c r="CV1444" s="138"/>
      <c r="CW1444" s="138"/>
      <c r="CX1444" s="138"/>
      <c r="CY1444" s="138"/>
      <c r="CZ1444" s="138"/>
      <c r="DA1444" s="138"/>
      <c r="DB1444" s="138"/>
      <c r="DC1444" s="138"/>
      <c r="DD1444" s="138"/>
      <c r="DE1444" s="138"/>
      <c r="DF1444" s="138"/>
      <c r="DG1444" s="138"/>
      <c r="DH1444" s="6"/>
      <c r="DI1444" s="6"/>
      <c r="DJ1444" s="6"/>
      <c r="DK1444" s="6"/>
      <c r="DL1444" s="6"/>
      <c r="DM1444" s="6"/>
      <c r="DN1444" s="6"/>
      <c r="DO1444" s="6"/>
      <c r="DP1444" s="6"/>
      <c r="DQ1444" s="6"/>
      <c r="DR1444" s="6"/>
      <c r="DS1444" s="6"/>
      <c r="DT1444" s="6"/>
      <c r="DU1444" s="6"/>
      <c r="DV1444" s="6"/>
      <c r="DW1444" s="6"/>
      <c r="DX1444" s="6"/>
      <c r="DY1444" s="6"/>
      <c r="DZ1444" s="6"/>
      <c r="EA1444" s="6"/>
      <c r="EB1444" s="6"/>
      <c r="EC1444" s="6"/>
      <c r="ED1444" s="6"/>
      <c r="EE1444" s="6"/>
      <c r="EF1444" s="6"/>
      <c r="EG1444" s="6"/>
      <c r="EH1444" s="6"/>
    </row>
    <row r="1445" spans="1:138" s="173" customFormat="1" ht="12.75" customHeight="1" x14ac:dyDescent="0.2">
      <c r="A1445" s="26">
        <v>1629</v>
      </c>
      <c r="B1445" s="26"/>
      <c r="C1445" s="26"/>
      <c r="D1445" s="26"/>
      <c r="E1445" s="26"/>
      <c r="F1445" s="26"/>
      <c r="G1445" s="43"/>
      <c r="H1445" s="42"/>
      <c r="I1445" s="26"/>
      <c r="J1445" s="26"/>
      <c r="K1445" s="26"/>
      <c r="L1445" s="45"/>
      <c r="M1445" s="49"/>
      <c r="N1445" s="60"/>
      <c r="O1445" s="5"/>
      <c r="P1445" s="18"/>
      <c r="Q1445" s="4"/>
      <c r="R1445" s="19"/>
      <c r="S1445" s="4"/>
      <c r="T1445" s="4"/>
      <c r="U1445" s="21"/>
      <c r="V1445" s="21"/>
      <c r="W1445" s="21"/>
      <c r="X1445" s="21"/>
      <c r="Y1445" s="21"/>
      <c r="Z1445" s="4"/>
      <c r="AB1445" s="138"/>
      <c r="AC1445" s="138"/>
      <c r="AD1445" s="138"/>
      <c r="AE1445" s="138"/>
      <c r="AF1445" s="138"/>
      <c r="AG1445" s="138"/>
      <c r="AH1445" s="138"/>
      <c r="AI1445" s="138"/>
      <c r="AJ1445" s="138"/>
      <c r="AK1445" s="138"/>
      <c r="AL1445" s="138"/>
      <c r="AM1445" s="138"/>
      <c r="AN1445" s="138"/>
      <c r="AO1445" s="138"/>
      <c r="AP1445" s="138"/>
      <c r="AQ1445" s="138"/>
      <c r="AR1445" s="138"/>
      <c r="AS1445" s="138"/>
      <c r="AT1445" s="138"/>
      <c r="AU1445" s="138"/>
      <c r="AV1445" s="138"/>
      <c r="AW1445" s="138"/>
      <c r="AX1445" s="138"/>
      <c r="AY1445" s="138"/>
      <c r="AZ1445" s="138"/>
      <c r="BA1445" s="138"/>
      <c r="BB1445" s="138"/>
      <c r="BC1445" s="138"/>
      <c r="BD1445" s="138"/>
      <c r="BE1445" s="138"/>
      <c r="BF1445" s="138"/>
      <c r="BG1445" s="138"/>
      <c r="BH1445" s="138"/>
      <c r="BI1445" s="138"/>
      <c r="BJ1445" s="138"/>
      <c r="BK1445" s="138"/>
      <c r="BL1445" s="138"/>
      <c r="BM1445" s="138"/>
      <c r="BN1445" s="138"/>
      <c r="BO1445" s="138"/>
      <c r="BP1445" s="138"/>
      <c r="BQ1445" s="138"/>
      <c r="BR1445" s="138"/>
      <c r="BS1445" s="138"/>
      <c r="BT1445" s="138"/>
      <c r="BU1445" s="138"/>
      <c r="BV1445" s="138"/>
      <c r="BW1445" s="138"/>
      <c r="BX1445" s="138"/>
      <c r="BY1445" s="138"/>
      <c r="BZ1445" s="138"/>
      <c r="CA1445" s="138"/>
      <c r="CB1445" s="138"/>
      <c r="CC1445" s="138"/>
      <c r="CD1445" s="138"/>
      <c r="CE1445" s="138"/>
      <c r="CF1445" s="138"/>
      <c r="CG1445" s="138"/>
      <c r="CH1445" s="138"/>
      <c r="CI1445" s="138"/>
      <c r="CJ1445" s="138"/>
      <c r="CK1445" s="138"/>
      <c r="CL1445" s="138"/>
      <c r="CM1445" s="138"/>
      <c r="CN1445" s="138"/>
      <c r="CO1445" s="138"/>
      <c r="CP1445" s="138"/>
      <c r="CQ1445" s="138"/>
      <c r="CR1445" s="138"/>
      <c r="CS1445" s="138"/>
      <c r="CT1445" s="138"/>
      <c r="CU1445" s="138"/>
      <c r="CV1445" s="138"/>
      <c r="CW1445" s="138"/>
      <c r="CX1445" s="138"/>
      <c r="CY1445" s="138"/>
      <c r="CZ1445" s="138"/>
      <c r="DA1445" s="138"/>
      <c r="DB1445" s="138"/>
      <c r="DC1445" s="138"/>
      <c r="DD1445" s="138"/>
      <c r="DE1445" s="138"/>
      <c r="DF1445" s="138"/>
      <c r="DG1445" s="138"/>
      <c r="DH1445" s="6"/>
      <c r="DI1445" s="6"/>
      <c r="DJ1445" s="6"/>
      <c r="DK1445" s="6"/>
      <c r="DL1445" s="6"/>
      <c r="DM1445" s="6"/>
      <c r="DN1445" s="6"/>
      <c r="DO1445" s="6"/>
      <c r="DP1445" s="6"/>
      <c r="DQ1445" s="6"/>
      <c r="DR1445" s="6"/>
      <c r="DS1445" s="6"/>
      <c r="DT1445" s="6"/>
      <c r="DU1445" s="6"/>
      <c r="DV1445" s="6"/>
      <c r="DW1445" s="6"/>
      <c r="DX1445" s="6"/>
      <c r="DY1445" s="6"/>
      <c r="DZ1445" s="6"/>
      <c r="EA1445" s="6"/>
      <c r="EB1445" s="6"/>
      <c r="EC1445" s="6"/>
      <c r="ED1445" s="6"/>
      <c r="EE1445" s="6"/>
      <c r="EF1445" s="6"/>
      <c r="EG1445" s="6"/>
      <c r="EH1445" s="6"/>
    </row>
    <row r="1446" spans="1:138" s="173" customFormat="1" ht="12.75" customHeight="1" x14ac:dyDescent="0.2">
      <c r="A1446" s="26">
        <v>1630</v>
      </c>
      <c r="B1446" s="26"/>
      <c r="C1446" s="26"/>
      <c r="D1446" s="26"/>
      <c r="E1446" s="26"/>
      <c r="F1446" s="26"/>
      <c r="G1446" s="43"/>
      <c r="H1446" s="42"/>
      <c r="I1446" s="26"/>
      <c r="J1446" s="26"/>
      <c r="K1446" s="26"/>
      <c r="L1446" s="45"/>
      <c r="M1446" s="49"/>
      <c r="N1446" s="60"/>
      <c r="O1446" s="5"/>
      <c r="P1446" s="18"/>
      <c r="Q1446" s="4"/>
      <c r="R1446" s="19"/>
      <c r="S1446" s="4"/>
      <c r="T1446" s="4"/>
      <c r="U1446" s="21"/>
      <c r="V1446" s="21"/>
      <c r="W1446" s="21"/>
      <c r="X1446" s="21"/>
      <c r="Y1446" s="21"/>
      <c r="Z1446" s="4"/>
      <c r="AB1446" s="138"/>
      <c r="AC1446" s="138"/>
      <c r="AD1446" s="138"/>
      <c r="AE1446" s="138"/>
      <c r="AF1446" s="138"/>
      <c r="AG1446" s="138"/>
      <c r="AH1446" s="138"/>
      <c r="AI1446" s="138"/>
      <c r="AJ1446" s="138"/>
      <c r="AK1446" s="138"/>
      <c r="AL1446" s="138"/>
      <c r="AM1446" s="138"/>
      <c r="AN1446" s="138"/>
      <c r="AO1446" s="138"/>
      <c r="AP1446" s="138"/>
      <c r="AQ1446" s="138"/>
      <c r="AR1446" s="138"/>
      <c r="AS1446" s="138"/>
      <c r="AT1446" s="138"/>
      <c r="AU1446" s="138"/>
      <c r="AV1446" s="138"/>
      <c r="AW1446" s="138"/>
      <c r="AX1446" s="138"/>
      <c r="AY1446" s="138"/>
      <c r="AZ1446" s="138"/>
      <c r="BA1446" s="138"/>
      <c r="BB1446" s="138"/>
      <c r="BC1446" s="138"/>
      <c r="BD1446" s="138"/>
      <c r="BE1446" s="138"/>
      <c r="BF1446" s="138"/>
      <c r="BG1446" s="138"/>
      <c r="BH1446" s="138"/>
      <c r="BI1446" s="138"/>
      <c r="BJ1446" s="138"/>
      <c r="BK1446" s="138"/>
      <c r="BL1446" s="138"/>
      <c r="BM1446" s="138"/>
      <c r="BN1446" s="138"/>
      <c r="BO1446" s="138"/>
      <c r="BP1446" s="138"/>
      <c r="BQ1446" s="138"/>
      <c r="BR1446" s="138"/>
      <c r="BS1446" s="138"/>
      <c r="BT1446" s="138"/>
      <c r="BU1446" s="138"/>
      <c r="BV1446" s="138"/>
      <c r="BW1446" s="138"/>
      <c r="BX1446" s="138"/>
      <c r="BY1446" s="138"/>
      <c r="BZ1446" s="138"/>
      <c r="CA1446" s="138"/>
      <c r="CB1446" s="138"/>
      <c r="CC1446" s="138"/>
      <c r="CD1446" s="138"/>
      <c r="CE1446" s="138"/>
      <c r="CF1446" s="138"/>
      <c r="CG1446" s="138"/>
      <c r="CH1446" s="138"/>
      <c r="CI1446" s="138"/>
      <c r="CJ1446" s="138"/>
      <c r="CK1446" s="138"/>
      <c r="CL1446" s="138"/>
      <c r="CM1446" s="138"/>
      <c r="CN1446" s="138"/>
      <c r="CO1446" s="138"/>
      <c r="CP1446" s="138"/>
      <c r="CQ1446" s="138"/>
      <c r="CR1446" s="138"/>
      <c r="CS1446" s="138"/>
      <c r="CT1446" s="138"/>
      <c r="CU1446" s="138"/>
      <c r="CV1446" s="138"/>
      <c r="CW1446" s="138"/>
      <c r="CX1446" s="138"/>
      <c r="CY1446" s="138"/>
      <c r="CZ1446" s="138"/>
      <c r="DA1446" s="138"/>
      <c r="DB1446" s="138"/>
      <c r="DC1446" s="138"/>
      <c r="DD1446" s="138"/>
      <c r="DE1446" s="138"/>
      <c r="DF1446" s="138"/>
      <c r="DG1446" s="138"/>
      <c r="DH1446" s="6"/>
      <c r="DI1446" s="6"/>
      <c r="DJ1446" s="6"/>
      <c r="DK1446" s="6"/>
      <c r="DL1446" s="6"/>
      <c r="DM1446" s="6"/>
      <c r="DN1446" s="6"/>
      <c r="DO1446" s="6"/>
      <c r="DP1446" s="6"/>
      <c r="DQ1446" s="6"/>
      <c r="DR1446" s="6"/>
      <c r="DS1446" s="6"/>
      <c r="DT1446" s="6"/>
      <c r="DU1446" s="6"/>
      <c r="DV1446" s="6"/>
      <c r="DW1446" s="6"/>
      <c r="DX1446" s="6"/>
      <c r="DY1446" s="6"/>
      <c r="DZ1446" s="6"/>
      <c r="EA1446" s="6"/>
      <c r="EB1446" s="6"/>
      <c r="EC1446" s="6"/>
      <c r="ED1446" s="6"/>
      <c r="EE1446" s="6"/>
      <c r="EF1446" s="6"/>
      <c r="EG1446" s="6"/>
      <c r="EH1446" s="6"/>
    </row>
    <row r="1447" spans="1:138" s="173" customFormat="1" ht="12.75" customHeight="1" x14ac:dyDescent="0.2">
      <c r="A1447" s="26">
        <v>1631</v>
      </c>
      <c r="B1447" s="26"/>
      <c r="C1447" s="26"/>
      <c r="D1447" s="26"/>
      <c r="E1447" s="26"/>
      <c r="F1447" s="26"/>
      <c r="G1447" s="43"/>
      <c r="H1447" s="42"/>
      <c r="I1447" s="26"/>
      <c r="J1447" s="26"/>
      <c r="K1447" s="26"/>
      <c r="L1447" s="45"/>
      <c r="M1447" s="49"/>
      <c r="N1447" s="60"/>
      <c r="O1447" s="5"/>
      <c r="P1447" s="18"/>
      <c r="Q1447" s="4"/>
      <c r="R1447" s="19"/>
      <c r="S1447" s="4"/>
      <c r="T1447" s="4"/>
      <c r="U1447" s="21"/>
      <c r="V1447" s="21"/>
      <c r="W1447" s="21"/>
      <c r="X1447" s="21"/>
      <c r="Y1447" s="21"/>
      <c r="Z1447" s="4"/>
      <c r="AB1447" s="138"/>
      <c r="AC1447" s="138"/>
      <c r="AD1447" s="138"/>
      <c r="AE1447" s="138"/>
      <c r="AF1447" s="138"/>
      <c r="AG1447" s="138"/>
      <c r="AH1447" s="138"/>
      <c r="AI1447" s="138"/>
      <c r="AJ1447" s="138"/>
      <c r="AK1447" s="138"/>
      <c r="AL1447" s="138"/>
      <c r="AM1447" s="138"/>
      <c r="AN1447" s="138"/>
      <c r="AO1447" s="138"/>
      <c r="AP1447" s="138"/>
      <c r="AQ1447" s="138"/>
      <c r="AR1447" s="138"/>
      <c r="AS1447" s="138"/>
      <c r="AT1447" s="138"/>
      <c r="AU1447" s="138"/>
      <c r="AV1447" s="138"/>
      <c r="AW1447" s="138"/>
      <c r="AX1447" s="138"/>
      <c r="AY1447" s="138"/>
      <c r="AZ1447" s="138"/>
      <c r="BA1447" s="138"/>
      <c r="BB1447" s="138"/>
      <c r="BC1447" s="138"/>
      <c r="BD1447" s="138"/>
      <c r="BE1447" s="138"/>
      <c r="BF1447" s="138"/>
      <c r="BG1447" s="138"/>
      <c r="BH1447" s="138"/>
      <c r="BI1447" s="138"/>
      <c r="BJ1447" s="138"/>
      <c r="BK1447" s="138"/>
      <c r="BL1447" s="138"/>
      <c r="BM1447" s="138"/>
      <c r="BN1447" s="138"/>
      <c r="BO1447" s="138"/>
      <c r="BP1447" s="138"/>
      <c r="BQ1447" s="138"/>
      <c r="BR1447" s="138"/>
      <c r="BS1447" s="138"/>
      <c r="BT1447" s="138"/>
      <c r="BU1447" s="138"/>
      <c r="BV1447" s="138"/>
      <c r="BW1447" s="138"/>
      <c r="BX1447" s="138"/>
      <c r="BY1447" s="138"/>
      <c r="BZ1447" s="138"/>
      <c r="CA1447" s="138"/>
      <c r="CB1447" s="138"/>
      <c r="CC1447" s="138"/>
      <c r="CD1447" s="138"/>
      <c r="CE1447" s="138"/>
      <c r="CF1447" s="138"/>
      <c r="CG1447" s="138"/>
      <c r="CH1447" s="138"/>
      <c r="CI1447" s="138"/>
      <c r="CJ1447" s="138"/>
      <c r="CK1447" s="138"/>
      <c r="CL1447" s="138"/>
      <c r="CM1447" s="138"/>
      <c r="CN1447" s="138"/>
      <c r="CO1447" s="138"/>
      <c r="CP1447" s="138"/>
      <c r="CQ1447" s="138"/>
      <c r="CR1447" s="138"/>
      <c r="CS1447" s="138"/>
      <c r="CT1447" s="138"/>
      <c r="CU1447" s="138"/>
      <c r="CV1447" s="138"/>
      <c r="CW1447" s="138"/>
      <c r="CX1447" s="138"/>
      <c r="CY1447" s="138"/>
      <c r="CZ1447" s="138"/>
      <c r="DA1447" s="138"/>
      <c r="DB1447" s="138"/>
      <c r="DC1447" s="138"/>
      <c r="DD1447" s="138"/>
      <c r="DE1447" s="138"/>
      <c r="DF1447" s="138"/>
      <c r="DG1447" s="138"/>
      <c r="DH1447" s="6"/>
      <c r="DI1447" s="6"/>
      <c r="DJ1447" s="6"/>
      <c r="DK1447" s="6"/>
      <c r="DL1447" s="6"/>
      <c r="DM1447" s="6"/>
      <c r="DN1447" s="6"/>
      <c r="DO1447" s="6"/>
      <c r="DP1447" s="6"/>
      <c r="DQ1447" s="6"/>
      <c r="DR1447" s="6"/>
      <c r="DS1447" s="6"/>
      <c r="DT1447" s="6"/>
      <c r="DU1447" s="6"/>
      <c r="DV1447" s="6"/>
      <c r="DW1447" s="6"/>
      <c r="DX1447" s="6"/>
      <c r="DY1447" s="6"/>
      <c r="DZ1447" s="6"/>
      <c r="EA1447" s="6"/>
      <c r="EB1447" s="6"/>
      <c r="EC1447" s="6"/>
      <c r="ED1447" s="6"/>
      <c r="EE1447" s="6"/>
      <c r="EF1447" s="6"/>
      <c r="EG1447" s="6"/>
      <c r="EH1447" s="6"/>
    </row>
    <row r="1448" spans="1:138" s="173" customFormat="1" ht="12.75" customHeight="1" x14ac:dyDescent="0.2">
      <c r="A1448" s="26">
        <v>1632</v>
      </c>
      <c r="B1448" s="26"/>
      <c r="C1448" s="26"/>
      <c r="D1448" s="26"/>
      <c r="E1448" s="26"/>
      <c r="F1448" s="26"/>
      <c r="G1448" s="43"/>
      <c r="H1448" s="42"/>
      <c r="I1448" s="26"/>
      <c r="J1448" s="26"/>
      <c r="K1448" s="26"/>
      <c r="L1448" s="45"/>
      <c r="M1448" s="49"/>
      <c r="N1448" s="60"/>
      <c r="O1448" s="5"/>
      <c r="P1448" s="18"/>
      <c r="Q1448" s="4"/>
      <c r="R1448" s="19"/>
      <c r="S1448" s="4"/>
      <c r="T1448" s="4"/>
      <c r="U1448" s="21"/>
      <c r="V1448" s="21"/>
      <c r="W1448" s="21"/>
      <c r="X1448" s="21"/>
      <c r="Y1448" s="21"/>
      <c r="Z1448" s="4"/>
      <c r="AB1448" s="138"/>
      <c r="AC1448" s="138"/>
      <c r="AD1448" s="138"/>
      <c r="AE1448" s="138"/>
      <c r="AF1448" s="138"/>
      <c r="AG1448" s="138"/>
      <c r="AH1448" s="138"/>
      <c r="AI1448" s="138"/>
      <c r="AJ1448" s="138"/>
      <c r="AK1448" s="138"/>
      <c r="AL1448" s="138"/>
      <c r="AM1448" s="138"/>
      <c r="AN1448" s="138"/>
      <c r="AO1448" s="138"/>
      <c r="AP1448" s="138"/>
      <c r="AQ1448" s="138"/>
      <c r="AR1448" s="138"/>
      <c r="AS1448" s="138"/>
      <c r="AT1448" s="138"/>
      <c r="AU1448" s="138"/>
      <c r="AV1448" s="138"/>
      <c r="AW1448" s="138"/>
      <c r="AX1448" s="138"/>
      <c r="AY1448" s="138"/>
      <c r="AZ1448" s="138"/>
      <c r="BA1448" s="138"/>
      <c r="BB1448" s="138"/>
      <c r="BC1448" s="138"/>
      <c r="BD1448" s="138"/>
      <c r="BE1448" s="138"/>
      <c r="BF1448" s="138"/>
      <c r="BG1448" s="138"/>
      <c r="BH1448" s="138"/>
      <c r="BI1448" s="138"/>
      <c r="BJ1448" s="138"/>
      <c r="BK1448" s="138"/>
      <c r="BL1448" s="138"/>
      <c r="BM1448" s="138"/>
      <c r="BN1448" s="138"/>
      <c r="BO1448" s="138"/>
      <c r="BP1448" s="138"/>
      <c r="BQ1448" s="138"/>
      <c r="BR1448" s="138"/>
      <c r="BS1448" s="138"/>
      <c r="BT1448" s="138"/>
      <c r="BU1448" s="138"/>
      <c r="BV1448" s="138"/>
      <c r="BW1448" s="138"/>
      <c r="BX1448" s="138"/>
      <c r="BY1448" s="138"/>
      <c r="BZ1448" s="138"/>
      <c r="CA1448" s="138"/>
      <c r="CB1448" s="138"/>
      <c r="CC1448" s="138"/>
      <c r="CD1448" s="138"/>
      <c r="CE1448" s="138"/>
      <c r="CF1448" s="138"/>
      <c r="CG1448" s="138"/>
      <c r="CH1448" s="138"/>
      <c r="CI1448" s="138"/>
      <c r="CJ1448" s="138"/>
      <c r="CK1448" s="138"/>
      <c r="CL1448" s="138"/>
      <c r="CM1448" s="138"/>
      <c r="CN1448" s="138"/>
      <c r="CO1448" s="138"/>
      <c r="CP1448" s="138"/>
      <c r="CQ1448" s="138"/>
      <c r="CR1448" s="138"/>
      <c r="CS1448" s="138"/>
      <c r="CT1448" s="138"/>
      <c r="CU1448" s="138"/>
      <c r="CV1448" s="138"/>
      <c r="CW1448" s="138"/>
      <c r="CX1448" s="138"/>
      <c r="CY1448" s="138"/>
      <c r="CZ1448" s="138"/>
      <c r="DA1448" s="138"/>
      <c r="DB1448" s="138"/>
      <c r="DC1448" s="138"/>
      <c r="DD1448" s="138"/>
      <c r="DE1448" s="138"/>
      <c r="DF1448" s="138"/>
      <c r="DG1448" s="138"/>
      <c r="DH1448" s="6"/>
      <c r="DI1448" s="6"/>
      <c r="DJ1448" s="6"/>
      <c r="DK1448" s="6"/>
      <c r="DL1448" s="6"/>
      <c r="DM1448" s="6"/>
      <c r="DN1448" s="6"/>
      <c r="DO1448" s="6"/>
      <c r="DP1448" s="6"/>
      <c r="DQ1448" s="6"/>
      <c r="DR1448" s="6"/>
      <c r="DS1448" s="6"/>
      <c r="DT1448" s="6"/>
      <c r="DU1448" s="6"/>
      <c r="DV1448" s="6"/>
      <c r="DW1448" s="6"/>
      <c r="DX1448" s="6"/>
      <c r="DY1448" s="6"/>
      <c r="DZ1448" s="6"/>
      <c r="EA1448" s="6"/>
      <c r="EB1448" s="6"/>
      <c r="EC1448" s="6"/>
      <c r="ED1448" s="6"/>
      <c r="EE1448" s="6"/>
      <c r="EF1448" s="6"/>
      <c r="EG1448" s="6"/>
      <c r="EH1448" s="6"/>
    </row>
    <row r="1449" spans="1:138" s="173" customFormat="1" ht="12.75" customHeight="1" x14ac:dyDescent="0.2">
      <c r="A1449" s="26">
        <v>1633</v>
      </c>
      <c r="B1449" s="26"/>
      <c r="C1449" s="26"/>
      <c r="D1449" s="26"/>
      <c r="E1449" s="26"/>
      <c r="F1449" s="26"/>
      <c r="G1449" s="43"/>
      <c r="H1449" s="42"/>
      <c r="I1449" s="26"/>
      <c r="J1449" s="26"/>
      <c r="K1449" s="26"/>
      <c r="L1449" s="45"/>
      <c r="M1449" s="49"/>
      <c r="N1449" s="60"/>
      <c r="O1449" s="5"/>
      <c r="P1449" s="18"/>
      <c r="Q1449" s="4"/>
      <c r="R1449" s="19"/>
      <c r="S1449" s="4"/>
      <c r="T1449" s="4"/>
      <c r="U1449" s="21"/>
      <c r="V1449" s="21"/>
      <c r="W1449" s="21"/>
      <c r="X1449" s="21"/>
      <c r="Y1449" s="21"/>
      <c r="Z1449" s="4"/>
      <c r="AB1449" s="138"/>
      <c r="AC1449" s="138"/>
      <c r="AD1449" s="138"/>
      <c r="AE1449" s="138"/>
      <c r="AF1449" s="138"/>
      <c r="AG1449" s="138"/>
      <c r="AH1449" s="138"/>
      <c r="AI1449" s="138"/>
      <c r="AJ1449" s="138"/>
      <c r="AK1449" s="138"/>
      <c r="AL1449" s="138"/>
      <c r="AM1449" s="138"/>
      <c r="AN1449" s="138"/>
      <c r="AO1449" s="138"/>
      <c r="AP1449" s="138"/>
      <c r="AQ1449" s="138"/>
      <c r="AR1449" s="138"/>
      <c r="AS1449" s="138"/>
      <c r="AT1449" s="138"/>
      <c r="AU1449" s="138"/>
      <c r="AV1449" s="138"/>
      <c r="AW1449" s="138"/>
      <c r="AX1449" s="138"/>
      <c r="AY1449" s="138"/>
      <c r="AZ1449" s="138"/>
      <c r="BA1449" s="138"/>
      <c r="BB1449" s="138"/>
      <c r="BC1449" s="138"/>
      <c r="BD1449" s="138"/>
      <c r="BE1449" s="138"/>
      <c r="BF1449" s="138"/>
      <c r="BG1449" s="138"/>
      <c r="BH1449" s="138"/>
      <c r="BI1449" s="138"/>
      <c r="BJ1449" s="138"/>
      <c r="BK1449" s="138"/>
      <c r="BL1449" s="138"/>
      <c r="BM1449" s="138"/>
      <c r="BN1449" s="138"/>
      <c r="BO1449" s="138"/>
      <c r="BP1449" s="138"/>
      <c r="BQ1449" s="138"/>
      <c r="BR1449" s="138"/>
      <c r="BS1449" s="138"/>
      <c r="BT1449" s="138"/>
      <c r="BU1449" s="138"/>
      <c r="BV1449" s="138"/>
      <c r="BW1449" s="138"/>
      <c r="BX1449" s="138"/>
      <c r="BY1449" s="138"/>
      <c r="BZ1449" s="138"/>
      <c r="CA1449" s="138"/>
      <c r="CB1449" s="138"/>
      <c r="CC1449" s="138"/>
      <c r="CD1449" s="138"/>
      <c r="CE1449" s="138"/>
      <c r="CF1449" s="138"/>
      <c r="CG1449" s="138"/>
      <c r="CH1449" s="138"/>
      <c r="CI1449" s="138"/>
      <c r="CJ1449" s="138"/>
      <c r="CK1449" s="138"/>
      <c r="CL1449" s="138"/>
      <c r="CM1449" s="138"/>
      <c r="CN1449" s="138"/>
      <c r="CO1449" s="138"/>
      <c r="CP1449" s="138"/>
      <c r="CQ1449" s="138"/>
      <c r="CR1449" s="138"/>
      <c r="CS1449" s="138"/>
      <c r="CT1449" s="138"/>
      <c r="CU1449" s="138"/>
      <c r="CV1449" s="138"/>
      <c r="CW1449" s="138"/>
      <c r="CX1449" s="138"/>
      <c r="CY1449" s="138"/>
      <c r="CZ1449" s="138"/>
      <c r="DA1449" s="138"/>
      <c r="DB1449" s="138"/>
      <c r="DC1449" s="138"/>
      <c r="DD1449" s="138"/>
      <c r="DE1449" s="138"/>
      <c r="DF1449" s="138"/>
      <c r="DG1449" s="138"/>
      <c r="DH1449" s="6"/>
      <c r="DI1449" s="6"/>
      <c r="DJ1449" s="6"/>
      <c r="DK1449" s="6"/>
      <c r="DL1449" s="6"/>
      <c r="DM1449" s="6"/>
      <c r="DN1449" s="6"/>
      <c r="DO1449" s="6"/>
      <c r="DP1449" s="6"/>
      <c r="DQ1449" s="6"/>
      <c r="DR1449" s="6"/>
      <c r="DS1449" s="6"/>
      <c r="DT1449" s="6"/>
      <c r="DU1449" s="6"/>
      <c r="DV1449" s="6"/>
      <c r="DW1449" s="6"/>
      <c r="DX1449" s="6"/>
      <c r="DY1449" s="6"/>
      <c r="DZ1449" s="6"/>
      <c r="EA1449" s="6"/>
      <c r="EB1449" s="6"/>
      <c r="EC1449" s="6"/>
      <c r="ED1449" s="6"/>
      <c r="EE1449" s="6"/>
      <c r="EF1449" s="6"/>
      <c r="EG1449" s="6"/>
      <c r="EH1449" s="6"/>
    </row>
    <row r="1450" spans="1:138" s="173" customFormat="1" ht="12.75" customHeight="1" x14ac:dyDescent="0.2">
      <c r="A1450" s="26">
        <v>1634</v>
      </c>
      <c r="B1450" s="26"/>
      <c r="C1450" s="26"/>
      <c r="D1450" s="26"/>
      <c r="E1450" s="26"/>
      <c r="F1450" s="26"/>
      <c r="G1450" s="43"/>
      <c r="H1450" s="42"/>
      <c r="I1450" s="26"/>
      <c r="J1450" s="26"/>
      <c r="K1450" s="26"/>
      <c r="L1450" s="45"/>
      <c r="M1450" s="49"/>
      <c r="N1450" s="60"/>
      <c r="O1450" s="5"/>
      <c r="P1450" s="18"/>
      <c r="Q1450" s="4"/>
      <c r="R1450" s="19"/>
      <c r="S1450" s="4"/>
      <c r="T1450" s="4"/>
      <c r="U1450" s="21"/>
      <c r="V1450" s="21"/>
      <c r="W1450" s="21"/>
      <c r="X1450" s="21"/>
      <c r="Y1450" s="21"/>
      <c r="Z1450" s="4"/>
      <c r="AB1450" s="138"/>
      <c r="AC1450" s="138"/>
      <c r="AD1450" s="138"/>
      <c r="AE1450" s="138"/>
      <c r="AF1450" s="138"/>
      <c r="AG1450" s="138"/>
      <c r="AH1450" s="138"/>
      <c r="AI1450" s="138"/>
      <c r="AJ1450" s="138"/>
      <c r="AK1450" s="138"/>
      <c r="AL1450" s="138"/>
      <c r="AM1450" s="138"/>
      <c r="AN1450" s="138"/>
      <c r="AO1450" s="138"/>
      <c r="AP1450" s="138"/>
      <c r="AQ1450" s="138"/>
      <c r="AR1450" s="138"/>
      <c r="AS1450" s="138"/>
      <c r="AT1450" s="138"/>
      <c r="AU1450" s="138"/>
      <c r="AV1450" s="138"/>
      <c r="AW1450" s="138"/>
      <c r="AX1450" s="138"/>
      <c r="AY1450" s="138"/>
      <c r="AZ1450" s="138"/>
      <c r="BA1450" s="138"/>
      <c r="BB1450" s="138"/>
      <c r="BC1450" s="138"/>
      <c r="BD1450" s="138"/>
      <c r="BE1450" s="138"/>
      <c r="BF1450" s="138"/>
      <c r="BG1450" s="138"/>
      <c r="BH1450" s="138"/>
      <c r="BI1450" s="138"/>
      <c r="BJ1450" s="138"/>
      <c r="BK1450" s="138"/>
      <c r="BL1450" s="138"/>
      <c r="BM1450" s="138"/>
      <c r="BN1450" s="138"/>
      <c r="BO1450" s="138"/>
      <c r="BP1450" s="138"/>
      <c r="BQ1450" s="138"/>
      <c r="BR1450" s="138"/>
      <c r="BS1450" s="138"/>
      <c r="BT1450" s="138"/>
      <c r="BU1450" s="138"/>
      <c r="BV1450" s="138"/>
      <c r="BW1450" s="138"/>
      <c r="BX1450" s="138"/>
      <c r="BY1450" s="138"/>
      <c r="BZ1450" s="138"/>
      <c r="CA1450" s="138"/>
      <c r="CB1450" s="138"/>
      <c r="CC1450" s="138"/>
      <c r="CD1450" s="138"/>
      <c r="CE1450" s="138"/>
      <c r="CF1450" s="138"/>
      <c r="CG1450" s="138"/>
      <c r="CH1450" s="138"/>
      <c r="CI1450" s="138"/>
      <c r="CJ1450" s="138"/>
      <c r="CK1450" s="138"/>
      <c r="CL1450" s="138"/>
      <c r="CM1450" s="138"/>
      <c r="CN1450" s="138"/>
      <c r="CO1450" s="138"/>
      <c r="CP1450" s="138"/>
      <c r="CQ1450" s="138"/>
      <c r="CR1450" s="138"/>
      <c r="CS1450" s="138"/>
      <c r="CT1450" s="138"/>
      <c r="CU1450" s="138"/>
      <c r="CV1450" s="138"/>
      <c r="CW1450" s="138"/>
      <c r="CX1450" s="138"/>
      <c r="CY1450" s="138"/>
      <c r="CZ1450" s="138"/>
      <c r="DA1450" s="138"/>
      <c r="DB1450" s="138"/>
      <c r="DC1450" s="138"/>
      <c r="DD1450" s="138"/>
      <c r="DE1450" s="138"/>
      <c r="DF1450" s="138"/>
      <c r="DG1450" s="138"/>
      <c r="DH1450" s="6"/>
      <c r="DI1450" s="6"/>
      <c r="DJ1450" s="6"/>
      <c r="DK1450" s="6"/>
      <c r="DL1450" s="6"/>
      <c r="DM1450" s="6"/>
      <c r="DN1450" s="6"/>
      <c r="DO1450" s="6"/>
      <c r="DP1450" s="6"/>
      <c r="DQ1450" s="6"/>
      <c r="DR1450" s="6"/>
      <c r="DS1450" s="6"/>
      <c r="DT1450" s="6"/>
      <c r="DU1450" s="6"/>
      <c r="DV1450" s="6"/>
      <c r="DW1450" s="6"/>
      <c r="DX1450" s="6"/>
      <c r="DY1450" s="6"/>
      <c r="DZ1450" s="6"/>
      <c r="EA1450" s="6"/>
      <c r="EB1450" s="6"/>
      <c r="EC1450" s="6"/>
      <c r="ED1450" s="6"/>
      <c r="EE1450" s="6"/>
      <c r="EF1450" s="6"/>
      <c r="EG1450" s="6"/>
      <c r="EH1450" s="6"/>
    </row>
    <row r="1451" spans="1:138" s="173" customFormat="1" ht="12.75" customHeight="1" x14ac:dyDescent="0.2">
      <c r="A1451" s="26">
        <v>1635</v>
      </c>
      <c r="B1451" s="26"/>
      <c r="C1451" s="26"/>
      <c r="D1451" s="26"/>
      <c r="E1451" s="26"/>
      <c r="F1451" s="26"/>
      <c r="G1451" s="43"/>
      <c r="H1451" s="42"/>
      <c r="I1451" s="26"/>
      <c r="J1451" s="26"/>
      <c r="K1451" s="26"/>
      <c r="L1451" s="45"/>
      <c r="M1451" s="49"/>
      <c r="N1451" s="60"/>
      <c r="O1451" s="5"/>
      <c r="P1451" s="18"/>
      <c r="Q1451" s="4"/>
      <c r="R1451" s="19"/>
      <c r="S1451" s="4"/>
      <c r="T1451" s="4"/>
      <c r="U1451" s="21"/>
      <c r="V1451" s="21"/>
      <c r="W1451" s="21"/>
      <c r="X1451" s="21"/>
      <c r="Y1451" s="21"/>
      <c r="Z1451" s="4"/>
      <c r="AB1451" s="138"/>
      <c r="AC1451" s="138"/>
      <c r="AD1451" s="138"/>
      <c r="AE1451" s="138"/>
      <c r="AF1451" s="138"/>
      <c r="AG1451" s="138"/>
      <c r="AH1451" s="138"/>
      <c r="AI1451" s="138"/>
      <c r="AJ1451" s="138"/>
      <c r="AK1451" s="138"/>
      <c r="AL1451" s="138"/>
      <c r="AM1451" s="138"/>
      <c r="AN1451" s="138"/>
      <c r="AO1451" s="138"/>
      <c r="AP1451" s="138"/>
      <c r="AQ1451" s="138"/>
      <c r="AR1451" s="138"/>
      <c r="AS1451" s="138"/>
      <c r="AT1451" s="138"/>
      <c r="AU1451" s="138"/>
      <c r="AV1451" s="138"/>
      <c r="AW1451" s="138"/>
      <c r="AX1451" s="138"/>
      <c r="AY1451" s="138"/>
      <c r="AZ1451" s="138"/>
      <c r="BA1451" s="138"/>
      <c r="BB1451" s="138"/>
      <c r="BC1451" s="138"/>
      <c r="BD1451" s="138"/>
      <c r="BE1451" s="138"/>
      <c r="BF1451" s="138"/>
      <c r="BG1451" s="138"/>
      <c r="BH1451" s="138"/>
      <c r="BI1451" s="138"/>
      <c r="BJ1451" s="138"/>
      <c r="BK1451" s="138"/>
      <c r="BL1451" s="138"/>
      <c r="BM1451" s="138"/>
      <c r="BN1451" s="138"/>
      <c r="BO1451" s="138"/>
      <c r="BP1451" s="138"/>
      <c r="BQ1451" s="138"/>
      <c r="BR1451" s="138"/>
      <c r="BS1451" s="138"/>
      <c r="BT1451" s="138"/>
      <c r="BU1451" s="138"/>
      <c r="BV1451" s="138"/>
      <c r="BW1451" s="138"/>
      <c r="BX1451" s="138"/>
      <c r="BY1451" s="138"/>
      <c r="BZ1451" s="138"/>
      <c r="CA1451" s="138"/>
      <c r="CB1451" s="138"/>
      <c r="CC1451" s="138"/>
      <c r="CD1451" s="138"/>
      <c r="CE1451" s="138"/>
      <c r="CF1451" s="138"/>
      <c r="CG1451" s="138"/>
      <c r="CH1451" s="138"/>
      <c r="CI1451" s="138"/>
      <c r="CJ1451" s="138"/>
      <c r="CK1451" s="138"/>
      <c r="CL1451" s="138"/>
      <c r="CM1451" s="138"/>
      <c r="CN1451" s="138"/>
      <c r="CO1451" s="138"/>
      <c r="CP1451" s="138"/>
      <c r="CQ1451" s="138"/>
      <c r="CR1451" s="138"/>
      <c r="CS1451" s="138"/>
      <c r="CT1451" s="138"/>
      <c r="CU1451" s="138"/>
      <c r="CV1451" s="138"/>
      <c r="CW1451" s="138"/>
      <c r="CX1451" s="138"/>
      <c r="CY1451" s="138"/>
      <c r="CZ1451" s="138"/>
      <c r="DA1451" s="138"/>
      <c r="DB1451" s="138"/>
      <c r="DC1451" s="138"/>
      <c r="DD1451" s="138"/>
      <c r="DE1451" s="138"/>
      <c r="DF1451" s="138"/>
      <c r="DG1451" s="138"/>
      <c r="DH1451" s="6"/>
      <c r="DI1451" s="6"/>
      <c r="DJ1451" s="6"/>
      <c r="DK1451" s="6"/>
      <c r="DL1451" s="6"/>
      <c r="DM1451" s="6"/>
      <c r="DN1451" s="6"/>
      <c r="DO1451" s="6"/>
      <c r="DP1451" s="6"/>
      <c r="DQ1451" s="6"/>
      <c r="DR1451" s="6"/>
      <c r="DS1451" s="6"/>
      <c r="DT1451" s="6"/>
      <c r="DU1451" s="6"/>
      <c r="DV1451" s="6"/>
      <c r="DW1451" s="6"/>
      <c r="DX1451" s="6"/>
      <c r="DY1451" s="6"/>
      <c r="DZ1451" s="6"/>
      <c r="EA1451" s="6"/>
      <c r="EB1451" s="6"/>
      <c r="EC1451" s="6"/>
      <c r="ED1451" s="6"/>
      <c r="EE1451" s="6"/>
      <c r="EF1451" s="6"/>
      <c r="EG1451" s="6"/>
      <c r="EH1451" s="6"/>
    </row>
    <row r="1452" spans="1:138" s="173" customFormat="1" ht="12.75" customHeight="1" x14ac:dyDescent="0.2">
      <c r="A1452" s="26">
        <v>1636</v>
      </c>
      <c r="B1452" s="26"/>
      <c r="C1452" s="26"/>
      <c r="D1452" s="26"/>
      <c r="E1452" s="26"/>
      <c r="F1452" s="26"/>
      <c r="G1452" s="43"/>
      <c r="H1452" s="42"/>
      <c r="I1452" s="26"/>
      <c r="J1452" s="26"/>
      <c r="K1452" s="26"/>
      <c r="L1452" s="45"/>
      <c r="M1452" s="49"/>
      <c r="N1452" s="60"/>
      <c r="O1452" s="5"/>
      <c r="P1452" s="18"/>
      <c r="Q1452" s="4"/>
      <c r="R1452" s="19"/>
      <c r="S1452" s="4"/>
      <c r="T1452" s="4"/>
      <c r="U1452" s="21"/>
      <c r="V1452" s="21"/>
      <c r="W1452" s="21"/>
      <c r="X1452" s="21"/>
      <c r="Y1452" s="21"/>
      <c r="Z1452" s="4"/>
      <c r="AB1452" s="138"/>
      <c r="AC1452" s="138"/>
      <c r="AD1452" s="138"/>
      <c r="AE1452" s="138"/>
      <c r="AF1452" s="138"/>
      <c r="AG1452" s="138"/>
      <c r="AH1452" s="138"/>
      <c r="AI1452" s="138"/>
      <c r="AJ1452" s="138"/>
      <c r="AK1452" s="138"/>
      <c r="AL1452" s="138"/>
      <c r="AM1452" s="138"/>
      <c r="AN1452" s="138"/>
      <c r="AO1452" s="138"/>
      <c r="AP1452" s="138"/>
      <c r="AQ1452" s="138"/>
      <c r="AR1452" s="138"/>
      <c r="AS1452" s="138"/>
      <c r="AT1452" s="138"/>
      <c r="AU1452" s="138"/>
      <c r="AV1452" s="138"/>
      <c r="AW1452" s="138"/>
      <c r="AX1452" s="138"/>
      <c r="AY1452" s="138"/>
      <c r="AZ1452" s="138"/>
      <c r="BA1452" s="138"/>
      <c r="BB1452" s="138"/>
      <c r="BC1452" s="138"/>
      <c r="BD1452" s="138"/>
      <c r="BE1452" s="138"/>
      <c r="BF1452" s="138"/>
      <c r="BG1452" s="138"/>
      <c r="BH1452" s="138"/>
      <c r="BI1452" s="138"/>
      <c r="BJ1452" s="138"/>
      <c r="BK1452" s="138"/>
      <c r="BL1452" s="138"/>
      <c r="BM1452" s="138"/>
      <c r="BN1452" s="138"/>
      <c r="BO1452" s="138"/>
      <c r="BP1452" s="138"/>
      <c r="BQ1452" s="138"/>
      <c r="BR1452" s="138"/>
      <c r="BS1452" s="138"/>
      <c r="BT1452" s="138"/>
      <c r="BU1452" s="138"/>
      <c r="BV1452" s="138"/>
      <c r="BW1452" s="138"/>
      <c r="BX1452" s="138"/>
      <c r="BY1452" s="138"/>
      <c r="BZ1452" s="138"/>
      <c r="CA1452" s="138"/>
      <c r="CB1452" s="138"/>
      <c r="CC1452" s="138"/>
      <c r="CD1452" s="138"/>
      <c r="CE1452" s="138"/>
      <c r="CF1452" s="138"/>
      <c r="CG1452" s="138"/>
      <c r="CH1452" s="138"/>
      <c r="CI1452" s="138"/>
      <c r="CJ1452" s="138"/>
      <c r="CK1452" s="138"/>
      <c r="CL1452" s="138"/>
      <c r="CM1452" s="138"/>
      <c r="CN1452" s="138"/>
      <c r="CO1452" s="138"/>
      <c r="CP1452" s="138"/>
      <c r="CQ1452" s="138"/>
      <c r="CR1452" s="138"/>
      <c r="CS1452" s="138"/>
      <c r="CT1452" s="138"/>
      <c r="CU1452" s="138"/>
      <c r="CV1452" s="138"/>
      <c r="CW1452" s="138"/>
      <c r="CX1452" s="138"/>
      <c r="CY1452" s="138"/>
      <c r="CZ1452" s="138"/>
      <c r="DA1452" s="138"/>
      <c r="DB1452" s="138"/>
      <c r="DC1452" s="138"/>
      <c r="DD1452" s="138"/>
      <c r="DE1452" s="138"/>
      <c r="DF1452" s="138"/>
      <c r="DG1452" s="138"/>
      <c r="DH1452" s="6"/>
      <c r="DI1452" s="6"/>
      <c r="DJ1452" s="6"/>
      <c r="DK1452" s="6"/>
      <c r="DL1452" s="6"/>
      <c r="DM1452" s="6"/>
      <c r="DN1452" s="6"/>
      <c r="DO1452" s="6"/>
      <c r="DP1452" s="6"/>
      <c r="DQ1452" s="6"/>
      <c r="DR1452" s="6"/>
      <c r="DS1452" s="6"/>
      <c r="DT1452" s="6"/>
      <c r="DU1452" s="6"/>
      <c r="DV1452" s="6"/>
      <c r="DW1452" s="6"/>
      <c r="DX1452" s="6"/>
      <c r="DY1452" s="6"/>
      <c r="DZ1452" s="6"/>
      <c r="EA1452" s="6"/>
      <c r="EB1452" s="6"/>
      <c r="EC1452" s="6"/>
      <c r="ED1452" s="6"/>
      <c r="EE1452" s="6"/>
      <c r="EF1452" s="6"/>
      <c r="EG1452" s="6"/>
      <c r="EH1452" s="6"/>
    </row>
    <row r="1453" spans="1:138" s="173" customFormat="1" ht="12.75" customHeight="1" x14ac:dyDescent="0.2">
      <c r="A1453" s="26">
        <v>1637</v>
      </c>
      <c r="B1453" s="26"/>
      <c r="C1453" s="26"/>
      <c r="D1453" s="26"/>
      <c r="E1453" s="26"/>
      <c r="F1453" s="26"/>
      <c r="G1453" s="43"/>
      <c r="H1453" s="42"/>
      <c r="I1453" s="26"/>
      <c r="J1453" s="26"/>
      <c r="K1453" s="26"/>
      <c r="L1453" s="45"/>
      <c r="M1453" s="49"/>
      <c r="N1453" s="60"/>
      <c r="O1453" s="5"/>
      <c r="P1453" s="18"/>
      <c r="Q1453" s="4"/>
      <c r="R1453" s="19"/>
      <c r="S1453" s="4"/>
      <c r="T1453" s="4"/>
      <c r="U1453" s="21"/>
      <c r="V1453" s="21"/>
      <c r="W1453" s="21"/>
      <c r="X1453" s="21"/>
      <c r="Y1453" s="21"/>
      <c r="Z1453" s="4"/>
      <c r="AB1453" s="138"/>
      <c r="AC1453" s="138"/>
      <c r="AD1453" s="138"/>
      <c r="AE1453" s="138"/>
      <c r="AF1453" s="138"/>
      <c r="AG1453" s="138"/>
      <c r="AH1453" s="138"/>
      <c r="AI1453" s="138"/>
      <c r="AJ1453" s="138"/>
      <c r="AK1453" s="138"/>
      <c r="AL1453" s="138"/>
      <c r="AM1453" s="138"/>
      <c r="AN1453" s="138"/>
      <c r="AO1453" s="138"/>
      <c r="AP1453" s="138"/>
      <c r="AQ1453" s="138"/>
      <c r="AR1453" s="138"/>
      <c r="AS1453" s="138"/>
      <c r="AT1453" s="138"/>
      <c r="AU1453" s="138"/>
      <c r="AV1453" s="138"/>
      <c r="AW1453" s="138"/>
      <c r="AX1453" s="138"/>
      <c r="AY1453" s="138"/>
      <c r="AZ1453" s="138"/>
      <c r="BA1453" s="138"/>
      <c r="BB1453" s="138"/>
      <c r="BC1453" s="138"/>
      <c r="BD1453" s="138"/>
      <c r="BE1453" s="138"/>
      <c r="BF1453" s="138"/>
      <c r="BG1453" s="138"/>
      <c r="BH1453" s="138"/>
      <c r="BI1453" s="138"/>
      <c r="BJ1453" s="138"/>
      <c r="BK1453" s="138"/>
      <c r="BL1453" s="138"/>
      <c r="BM1453" s="138"/>
      <c r="BN1453" s="138"/>
      <c r="BO1453" s="138"/>
      <c r="BP1453" s="138"/>
      <c r="BQ1453" s="138"/>
      <c r="BR1453" s="138"/>
      <c r="BS1453" s="138"/>
      <c r="BT1453" s="138"/>
      <c r="BU1453" s="138"/>
      <c r="BV1453" s="138"/>
      <c r="BW1453" s="138"/>
      <c r="BX1453" s="138"/>
      <c r="BY1453" s="138"/>
      <c r="BZ1453" s="138"/>
      <c r="CA1453" s="138"/>
      <c r="CB1453" s="138"/>
      <c r="CC1453" s="138"/>
      <c r="CD1453" s="138"/>
      <c r="CE1453" s="138"/>
      <c r="CF1453" s="138"/>
      <c r="CG1453" s="138"/>
      <c r="CH1453" s="138"/>
      <c r="CI1453" s="138"/>
      <c r="CJ1453" s="138"/>
      <c r="CK1453" s="138"/>
      <c r="CL1453" s="138"/>
      <c r="CM1453" s="138"/>
      <c r="CN1453" s="138"/>
      <c r="CO1453" s="138"/>
      <c r="CP1453" s="138"/>
      <c r="CQ1453" s="138"/>
      <c r="CR1453" s="138"/>
      <c r="CS1453" s="138"/>
      <c r="CT1453" s="138"/>
      <c r="CU1453" s="138"/>
      <c r="CV1453" s="138"/>
      <c r="CW1453" s="138"/>
      <c r="CX1453" s="138"/>
      <c r="CY1453" s="138"/>
      <c r="CZ1453" s="138"/>
      <c r="DA1453" s="138"/>
      <c r="DB1453" s="138"/>
      <c r="DC1453" s="138"/>
      <c r="DD1453" s="138"/>
      <c r="DE1453" s="138"/>
      <c r="DF1453" s="138"/>
      <c r="DG1453" s="138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</row>
    <row r="1454" spans="1:138" s="173" customFormat="1" ht="12.75" customHeight="1" x14ac:dyDescent="0.2">
      <c r="A1454" s="26">
        <v>1638</v>
      </c>
      <c r="B1454" s="26"/>
      <c r="C1454" s="26"/>
      <c r="D1454" s="26"/>
      <c r="E1454" s="26"/>
      <c r="F1454" s="26"/>
      <c r="G1454" s="43"/>
      <c r="H1454" s="42"/>
      <c r="I1454" s="26"/>
      <c r="J1454" s="26"/>
      <c r="K1454" s="26"/>
      <c r="L1454" s="45"/>
      <c r="M1454" s="49"/>
      <c r="N1454" s="60"/>
      <c r="O1454" s="5"/>
      <c r="P1454" s="18"/>
      <c r="Q1454" s="4"/>
      <c r="R1454" s="19"/>
      <c r="S1454" s="4"/>
      <c r="T1454" s="4"/>
      <c r="U1454" s="21"/>
      <c r="V1454" s="21"/>
      <c r="W1454" s="21"/>
      <c r="X1454" s="21"/>
      <c r="Y1454" s="21"/>
      <c r="Z1454" s="4"/>
      <c r="AB1454" s="138"/>
      <c r="AC1454" s="138"/>
      <c r="AD1454" s="138"/>
      <c r="AE1454" s="138"/>
      <c r="AF1454" s="138"/>
      <c r="AG1454" s="138"/>
      <c r="AH1454" s="138"/>
      <c r="AI1454" s="138"/>
      <c r="AJ1454" s="138"/>
      <c r="AK1454" s="138"/>
      <c r="AL1454" s="138"/>
      <c r="AM1454" s="138"/>
      <c r="AN1454" s="138"/>
      <c r="AO1454" s="138"/>
      <c r="AP1454" s="138"/>
      <c r="AQ1454" s="138"/>
      <c r="AR1454" s="138"/>
      <c r="AS1454" s="138"/>
      <c r="AT1454" s="138"/>
      <c r="AU1454" s="138"/>
      <c r="AV1454" s="138"/>
      <c r="AW1454" s="138"/>
      <c r="AX1454" s="138"/>
      <c r="AY1454" s="138"/>
      <c r="AZ1454" s="138"/>
      <c r="BA1454" s="138"/>
      <c r="BB1454" s="138"/>
      <c r="BC1454" s="138"/>
      <c r="BD1454" s="138"/>
      <c r="BE1454" s="138"/>
      <c r="BF1454" s="138"/>
      <c r="BG1454" s="138"/>
      <c r="BH1454" s="138"/>
      <c r="BI1454" s="138"/>
      <c r="BJ1454" s="138"/>
      <c r="BK1454" s="138"/>
      <c r="BL1454" s="138"/>
      <c r="BM1454" s="138"/>
      <c r="BN1454" s="138"/>
      <c r="BO1454" s="138"/>
      <c r="BP1454" s="138"/>
      <c r="BQ1454" s="138"/>
      <c r="BR1454" s="138"/>
      <c r="BS1454" s="138"/>
      <c r="BT1454" s="138"/>
      <c r="BU1454" s="138"/>
      <c r="BV1454" s="138"/>
      <c r="BW1454" s="138"/>
      <c r="BX1454" s="138"/>
      <c r="BY1454" s="138"/>
      <c r="BZ1454" s="138"/>
      <c r="CA1454" s="138"/>
      <c r="CB1454" s="138"/>
      <c r="CC1454" s="138"/>
      <c r="CD1454" s="138"/>
      <c r="CE1454" s="138"/>
      <c r="CF1454" s="138"/>
      <c r="CG1454" s="138"/>
      <c r="CH1454" s="138"/>
      <c r="CI1454" s="138"/>
      <c r="CJ1454" s="138"/>
      <c r="CK1454" s="138"/>
      <c r="CL1454" s="138"/>
      <c r="CM1454" s="138"/>
      <c r="CN1454" s="138"/>
      <c r="CO1454" s="138"/>
      <c r="CP1454" s="138"/>
      <c r="CQ1454" s="138"/>
      <c r="CR1454" s="138"/>
      <c r="CS1454" s="138"/>
      <c r="CT1454" s="138"/>
      <c r="CU1454" s="138"/>
      <c r="CV1454" s="138"/>
      <c r="CW1454" s="138"/>
      <c r="CX1454" s="138"/>
      <c r="CY1454" s="138"/>
      <c r="CZ1454" s="138"/>
      <c r="DA1454" s="138"/>
      <c r="DB1454" s="138"/>
      <c r="DC1454" s="138"/>
      <c r="DD1454" s="138"/>
      <c r="DE1454" s="138"/>
      <c r="DF1454" s="138"/>
      <c r="DG1454" s="138"/>
      <c r="DH1454" s="6"/>
      <c r="DI1454" s="6"/>
      <c r="DJ1454" s="6"/>
      <c r="DK1454" s="6"/>
      <c r="DL1454" s="6"/>
      <c r="DM1454" s="6"/>
      <c r="DN1454" s="6"/>
      <c r="DO1454" s="6"/>
      <c r="DP1454" s="6"/>
      <c r="DQ1454" s="6"/>
      <c r="DR1454" s="6"/>
      <c r="DS1454" s="6"/>
      <c r="DT1454" s="6"/>
      <c r="DU1454" s="6"/>
      <c r="DV1454" s="6"/>
      <c r="DW1454" s="6"/>
      <c r="DX1454" s="6"/>
      <c r="DY1454" s="6"/>
      <c r="DZ1454" s="6"/>
      <c r="EA1454" s="6"/>
      <c r="EB1454" s="6"/>
      <c r="EC1454" s="6"/>
      <c r="ED1454" s="6"/>
      <c r="EE1454" s="6"/>
      <c r="EF1454" s="6"/>
      <c r="EG1454" s="6"/>
      <c r="EH1454" s="6"/>
    </row>
    <row r="1455" spans="1:138" s="173" customFormat="1" ht="12.75" customHeight="1" x14ac:dyDescent="0.2">
      <c r="A1455" s="26">
        <v>1639</v>
      </c>
      <c r="B1455" s="26"/>
      <c r="C1455" s="26"/>
      <c r="D1455" s="26"/>
      <c r="E1455" s="26"/>
      <c r="F1455" s="26"/>
      <c r="G1455" s="43"/>
      <c r="H1455" s="42"/>
      <c r="I1455" s="26"/>
      <c r="J1455" s="26"/>
      <c r="K1455" s="26"/>
      <c r="L1455" s="45"/>
      <c r="M1455" s="49"/>
      <c r="N1455" s="60"/>
      <c r="O1455" s="5"/>
      <c r="P1455" s="18"/>
      <c r="Q1455" s="4"/>
      <c r="R1455" s="19"/>
      <c r="S1455" s="4"/>
      <c r="T1455" s="4"/>
      <c r="U1455" s="21"/>
      <c r="V1455" s="21"/>
      <c r="W1455" s="21"/>
      <c r="X1455" s="21"/>
      <c r="Y1455" s="21"/>
      <c r="Z1455" s="4"/>
      <c r="AB1455" s="138"/>
      <c r="AC1455" s="138"/>
      <c r="AD1455" s="138"/>
      <c r="AE1455" s="138"/>
      <c r="AF1455" s="138"/>
      <c r="AG1455" s="138"/>
      <c r="AH1455" s="138"/>
      <c r="AI1455" s="138"/>
      <c r="AJ1455" s="138"/>
      <c r="AK1455" s="138"/>
      <c r="AL1455" s="138"/>
      <c r="AM1455" s="138"/>
      <c r="AN1455" s="138"/>
      <c r="AO1455" s="138"/>
      <c r="AP1455" s="138"/>
      <c r="AQ1455" s="138"/>
      <c r="AR1455" s="138"/>
      <c r="AS1455" s="138"/>
      <c r="AT1455" s="138"/>
      <c r="AU1455" s="138"/>
      <c r="AV1455" s="138"/>
      <c r="AW1455" s="138"/>
      <c r="AX1455" s="138"/>
      <c r="AY1455" s="138"/>
      <c r="AZ1455" s="138"/>
      <c r="BA1455" s="138"/>
      <c r="BB1455" s="138"/>
      <c r="BC1455" s="138"/>
      <c r="BD1455" s="138"/>
      <c r="BE1455" s="138"/>
      <c r="BF1455" s="138"/>
      <c r="BG1455" s="138"/>
      <c r="BH1455" s="138"/>
      <c r="BI1455" s="138"/>
      <c r="BJ1455" s="138"/>
      <c r="BK1455" s="138"/>
      <c r="BL1455" s="138"/>
      <c r="BM1455" s="138"/>
      <c r="BN1455" s="138"/>
      <c r="BO1455" s="138"/>
      <c r="BP1455" s="138"/>
      <c r="BQ1455" s="138"/>
      <c r="BR1455" s="138"/>
      <c r="BS1455" s="138"/>
      <c r="BT1455" s="138"/>
      <c r="BU1455" s="138"/>
      <c r="BV1455" s="138"/>
      <c r="BW1455" s="138"/>
      <c r="BX1455" s="138"/>
      <c r="BY1455" s="138"/>
      <c r="BZ1455" s="138"/>
      <c r="CA1455" s="138"/>
      <c r="CB1455" s="138"/>
      <c r="CC1455" s="138"/>
      <c r="CD1455" s="138"/>
      <c r="CE1455" s="138"/>
      <c r="CF1455" s="138"/>
      <c r="CG1455" s="138"/>
      <c r="CH1455" s="138"/>
      <c r="CI1455" s="138"/>
      <c r="CJ1455" s="138"/>
      <c r="CK1455" s="138"/>
      <c r="CL1455" s="138"/>
      <c r="CM1455" s="138"/>
      <c r="CN1455" s="138"/>
      <c r="CO1455" s="138"/>
      <c r="CP1455" s="138"/>
      <c r="CQ1455" s="138"/>
      <c r="CR1455" s="138"/>
      <c r="CS1455" s="138"/>
      <c r="CT1455" s="138"/>
      <c r="CU1455" s="138"/>
      <c r="CV1455" s="138"/>
      <c r="CW1455" s="138"/>
      <c r="CX1455" s="138"/>
      <c r="CY1455" s="138"/>
      <c r="CZ1455" s="138"/>
      <c r="DA1455" s="138"/>
      <c r="DB1455" s="138"/>
      <c r="DC1455" s="138"/>
      <c r="DD1455" s="138"/>
      <c r="DE1455" s="138"/>
      <c r="DF1455" s="138"/>
      <c r="DG1455" s="138"/>
      <c r="DH1455" s="6"/>
      <c r="DI1455" s="6"/>
      <c r="DJ1455" s="6"/>
      <c r="DK1455" s="6"/>
      <c r="DL1455" s="6"/>
      <c r="DM1455" s="6"/>
      <c r="DN1455" s="6"/>
      <c r="DO1455" s="6"/>
      <c r="DP1455" s="6"/>
      <c r="DQ1455" s="6"/>
      <c r="DR1455" s="6"/>
      <c r="DS1455" s="6"/>
      <c r="DT1455" s="6"/>
      <c r="DU1455" s="6"/>
      <c r="DV1455" s="6"/>
      <c r="DW1455" s="6"/>
      <c r="DX1455" s="6"/>
      <c r="DY1455" s="6"/>
      <c r="DZ1455" s="6"/>
      <c r="EA1455" s="6"/>
      <c r="EB1455" s="6"/>
      <c r="EC1455" s="6"/>
      <c r="ED1455" s="6"/>
      <c r="EE1455" s="6"/>
      <c r="EF1455" s="6"/>
      <c r="EG1455" s="6"/>
      <c r="EH1455" s="6"/>
    </row>
    <row r="1456" spans="1:138" s="173" customFormat="1" ht="12.75" customHeight="1" x14ac:dyDescent="0.2">
      <c r="A1456" s="26">
        <v>1640</v>
      </c>
      <c r="B1456" s="26"/>
      <c r="C1456" s="26"/>
      <c r="D1456" s="26"/>
      <c r="E1456" s="26"/>
      <c r="F1456" s="26"/>
      <c r="G1456" s="43"/>
      <c r="H1456" s="42"/>
      <c r="I1456" s="26"/>
      <c r="J1456" s="26"/>
      <c r="K1456" s="26"/>
      <c r="L1456" s="45"/>
      <c r="M1456" s="49"/>
      <c r="N1456" s="60"/>
      <c r="O1456" s="5"/>
      <c r="P1456" s="18"/>
      <c r="Q1456" s="4"/>
      <c r="R1456" s="19"/>
      <c r="S1456" s="4"/>
      <c r="T1456" s="4"/>
      <c r="U1456" s="21"/>
      <c r="V1456" s="21"/>
      <c r="W1456" s="21"/>
      <c r="X1456" s="21"/>
      <c r="Y1456" s="21"/>
      <c r="Z1456" s="4"/>
      <c r="AB1456" s="138"/>
      <c r="AC1456" s="138"/>
      <c r="AD1456" s="138"/>
      <c r="AE1456" s="138"/>
      <c r="AF1456" s="138"/>
      <c r="AG1456" s="138"/>
      <c r="AH1456" s="138"/>
      <c r="AI1456" s="138"/>
      <c r="AJ1456" s="138"/>
      <c r="AK1456" s="138"/>
      <c r="AL1456" s="138"/>
      <c r="AM1456" s="138"/>
      <c r="AN1456" s="138"/>
      <c r="AO1456" s="138"/>
      <c r="AP1456" s="138"/>
      <c r="AQ1456" s="138"/>
      <c r="AR1456" s="138"/>
      <c r="AS1456" s="138"/>
      <c r="AT1456" s="138"/>
      <c r="AU1456" s="138"/>
      <c r="AV1456" s="138"/>
      <c r="AW1456" s="138"/>
      <c r="AX1456" s="138"/>
      <c r="AY1456" s="138"/>
      <c r="AZ1456" s="138"/>
      <c r="BA1456" s="138"/>
      <c r="BB1456" s="138"/>
      <c r="BC1456" s="138"/>
      <c r="BD1456" s="138"/>
      <c r="BE1456" s="138"/>
      <c r="BF1456" s="138"/>
      <c r="BG1456" s="138"/>
      <c r="BH1456" s="138"/>
      <c r="BI1456" s="138"/>
      <c r="BJ1456" s="138"/>
      <c r="BK1456" s="138"/>
      <c r="BL1456" s="138"/>
      <c r="BM1456" s="138"/>
      <c r="BN1456" s="138"/>
      <c r="BO1456" s="138"/>
      <c r="BP1456" s="138"/>
      <c r="BQ1456" s="138"/>
      <c r="BR1456" s="138"/>
      <c r="BS1456" s="138"/>
      <c r="BT1456" s="138"/>
      <c r="BU1456" s="138"/>
      <c r="BV1456" s="138"/>
      <c r="BW1456" s="138"/>
      <c r="BX1456" s="138"/>
      <c r="BY1456" s="138"/>
      <c r="BZ1456" s="138"/>
      <c r="CA1456" s="138"/>
      <c r="CB1456" s="138"/>
      <c r="CC1456" s="138"/>
      <c r="CD1456" s="138"/>
      <c r="CE1456" s="138"/>
      <c r="CF1456" s="138"/>
      <c r="CG1456" s="138"/>
      <c r="CH1456" s="138"/>
      <c r="CI1456" s="138"/>
      <c r="CJ1456" s="138"/>
      <c r="CK1456" s="138"/>
      <c r="CL1456" s="138"/>
      <c r="CM1456" s="138"/>
      <c r="CN1456" s="138"/>
      <c r="CO1456" s="138"/>
      <c r="CP1456" s="138"/>
      <c r="CQ1456" s="138"/>
      <c r="CR1456" s="138"/>
      <c r="CS1456" s="138"/>
      <c r="CT1456" s="138"/>
      <c r="CU1456" s="138"/>
      <c r="CV1456" s="138"/>
      <c r="CW1456" s="138"/>
      <c r="CX1456" s="138"/>
      <c r="CY1456" s="138"/>
      <c r="CZ1456" s="138"/>
      <c r="DA1456" s="138"/>
      <c r="DB1456" s="138"/>
      <c r="DC1456" s="138"/>
      <c r="DD1456" s="138"/>
      <c r="DE1456" s="138"/>
      <c r="DF1456" s="138"/>
      <c r="DG1456" s="138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</row>
    <row r="1457" spans="1:138" s="173" customFormat="1" ht="12.75" customHeight="1" x14ac:dyDescent="0.2">
      <c r="A1457" s="26">
        <v>1641</v>
      </c>
      <c r="B1457" s="26"/>
      <c r="C1457" s="26"/>
      <c r="D1457" s="26"/>
      <c r="E1457" s="26"/>
      <c r="F1457" s="26"/>
      <c r="G1457" s="43"/>
      <c r="H1457" s="42"/>
      <c r="I1457" s="26"/>
      <c r="J1457" s="26"/>
      <c r="K1457" s="26"/>
      <c r="L1457" s="45"/>
      <c r="M1457" s="49"/>
      <c r="N1457" s="60"/>
      <c r="O1457" s="5"/>
      <c r="P1457" s="18"/>
      <c r="Q1457" s="4"/>
      <c r="R1457" s="19"/>
      <c r="S1457" s="4"/>
      <c r="T1457" s="4"/>
      <c r="U1457" s="21"/>
      <c r="V1457" s="21"/>
      <c r="W1457" s="21"/>
      <c r="X1457" s="21"/>
      <c r="Y1457" s="21"/>
      <c r="Z1457" s="4"/>
      <c r="AB1457" s="138"/>
      <c r="AC1457" s="138"/>
      <c r="AD1457" s="138"/>
      <c r="AE1457" s="138"/>
      <c r="AF1457" s="138"/>
      <c r="AG1457" s="138"/>
      <c r="AH1457" s="138"/>
      <c r="AI1457" s="138"/>
      <c r="AJ1457" s="138"/>
      <c r="AK1457" s="138"/>
      <c r="AL1457" s="138"/>
      <c r="AM1457" s="138"/>
      <c r="AN1457" s="138"/>
      <c r="AO1457" s="138"/>
      <c r="AP1457" s="138"/>
      <c r="AQ1457" s="138"/>
      <c r="AR1457" s="138"/>
      <c r="AS1457" s="138"/>
      <c r="AT1457" s="138"/>
      <c r="AU1457" s="138"/>
      <c r="AV1457" s="138"/>
      <c r="AW1457" s="138"/>
      <c r="AX1457" s="138"/>
      <c r="AY1457" s="138"/>
      <c r="AZ1457" s="138"/>
      <c r="BA1457" s="138"/>
      <c r="BB1457" s="138"/>
      <c r="BC1457" s="138"/>
      <c r="BD1457" s="138"/>
      <c r="BE1457" s="138"/>
      <c r="BF1457" s="138"/>
      <c r="BG1457" s="138"/>
      <c r="BH1457" s="138"/>
      <c r="BI1457" s="138"/>
      <c r="BJ1457" s="138"/>
      <c r="BK1457" s="138"/>
      <c r="BL1457" s="138"/>
      <c r="BM1457" s="138"/>
      <c r="BN1457" s="138"/>
      <c r="BO1457" s="138"/>
      <c r="BP1457" s="138"/>
      <c r="BQ1457" s="138"/>
      <c r="BR1457" s="138"/>
      <c r="BS1457" s="138"/>
      <c r="BT1457" s="138"/>
      <c r="BU1457" s="138"/>
      <c r="BV1457" s="138"/>
      <c r="BW1457" s="138"/>
      <c r="BX1457" s="138"/>
      <c r="BY1457" s="138"/>
      <c r="BZ1457" s="138"/>
      <c r="CA1457" s="138"/>
      <c r="CB1457" s="138"/>
      <c r="CC1457" s="138"/>
      <c r="CD1457" s="138"/>
      <c r="CE1457" s="138"/>
      <c r="CF1457" s="138"/>
      <c r="CG1457" s="138"/>
      <c r="CH1457" s="138"/>
      <c r="CI1457" s="138"/>
      <c r="CJ1457" s="138"/>
      <c r="CK1457" s="138"/>
      <c r="CL1457" s="138"/>
      <c r="CM1457" s="138"/>
      <c r="CN1457" s="138"/>
      <c r="CO1457" s="138"/>
      <c r="CP1457" s="138"/>
      <c r="CQ1457" s="138"/>
      <c r="CR1457" s="138"/>
      <c r="CS1457" s="138"/>
      <c r="CT1457" s="138"/>
      <c r="CU1457" s="138"/>
      <c r="CV1457" s="138"/>
      <c r="CW1457" s="138"/>
      <c r="CX1457" s="138"/>
      <c r="CY1457" s="138"/>
      <c r="CZ1457" s="138"/>
      <c r="DA1457" s="138"/>
      <c r="DB1457" s="138"/>
      <c r="DC1457" s="138"/>
      <c r="DD1457" s="138"/>
      <c r="DE1457" s="138"/>
      <c r="DF1457" s="138"/>
      <c r="DG1457" s="138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</row>
    <row r="1458" spans="1:138" s="173" customFormat="1" ht="12.75" customHeight="1" x14ac:dyDescent="0.2">
      <c r="A1458" s="26">
        <v>1642</v>
      </c>
      <c r="B1458" s="26"/>
      <c r="C1458" s="26"/>
      <c r="D1458" s="26"/>
      <c r="E1458" s="26"/>
      <c r="F1458" s="26"/>
      <c r="G1458" s="43"/>
      <c r="H1458" s="42"/>
      <c r="I1458" s="26"/>
      <c r="J1458" s="26"/>
      <c r="K1458" s="26"/>
      <c r="L1458" s="45"/>
      <c r="M1458" s="49"/>
      <c r="N1458" s="60"/>
      <c r="O1458" s="5"/>
      <c r="P1458" s="18"/>
      <c r="Q1458" s="4"/>
      <c r="R1458" s="19"/>
      <c r="S1458" s="4"/>
      <c r="T1458" s="4"/>
      <c r="U1458" s="21"/>
      <c r="V1458" s="21"/>
      <c r="W1458" s="21"/>
      <c r="X1458" s="21"/>
      <c r="Y1458" s="21"/>
      <c r="Z1458" s="4"/>
      <c r="AB1458" s="138"/>
      <c r="AC1458" s="138"/>
      <c r="AD1458" s="138"/>
      <c r="AE1458" s="138"/>
      <c r="AF1458" s="138"/>
      <c r="AG1458" s="138"/>
      <c r="AH1458" s="138"/>
      <c r="AI1458" s="138"/>
      <c r="AJ1458" s="138"/>
      <c r="AK1458" s="138"/>
      <c r="AL1458" s="138"/>
      <c r="AM1458" s="138"/>
      <c r="AN1458" s="138"/>
      <c r="AO1458" s="138"/>
      <c r="AP1458" s="138"/>
      <c r="AQ1458" s="138"/>
      <c r="AR1458" s="138"/>
      <c r="AS1458" s="138"/>
      <c r="AT1458" s="138"/>
      <c r="AU1458" s="138"/>
      <c r="AV1458" s="138"/>
      <c r="AW1458" s="138"/>
      <c r="AX1458" s="138"/>
      <c r="AY1458" s="138"/>
      <c r="AZ1458" s="138"/>
      <c r="BA1458" s="138"/>
      <c r="BB1458" s="138"/>
      <c r="BC1458" s="138"/>
      <c r="BD1458" s="138"/>
      <c r="BE1458" s="138"/>
      <c r="BF1458" s="138"/>
      <c r="BG1458" s="138"/>
      <c r="BH1458" s="138"/>
      <c r="BI1458" s="138"/>
      <c r="BJ1458" s="138"/>
      <c r="BK1458" s="138"/>
      <c r="BL1458" s="138"/>
      <c r="BM1458" s="138"/>
      <c r="BN1458" s="138"/>
      <c r="BO1458" s="138"/>
      <c r="BP1458" s="138"/>
      <c r="BQ1458" s="138"/>
      <c r="BR1458" s="138"/>
      <c r="BS1458" s="138"/>
      <c r="BT1458" s="138"/>
      <c r="BU1458" s="138"/>
      <c r="BV1458" s="138"/>
      <c r="BW1458" s="138"/>
      <c r="BX1458" s="138"/>
      <c r="BY1458" s="138"/>
      <c r="BZ1458" s="138"/>
      <c r="CA1458" s="138"/>
      <c r="CB1458" s="138"/>
      <c r="CC1458" s="138"/>
      <c r="CD1458" s="138"/>
      <c r="CE1458" s="138"/>
      <c r="CF1458" s="138"/>
      <c r="CG1458" s="138"/>
      <c r="CH1458" s="138"/>
      <c r="CI1458" s="138"/>
      <c r="CJ1458" s="138"/>
      <c r="CK1458" s="138"/>
      <c r="CL1458" s="138"/>
      <c r="CM1458" s="138"/>
      <c r="CN1458" s="138"/>
      <c r="CO1458" s="138"/>
      <c r="CP1458" s="138"/>
      <c r="CQ1458" s="138"/>
      <c r="CR1458" s="138"/>
      <c r="CS1458" s="138"/>
      <c r="CT1458" s="138"/>
      <c r="CU1458" s="138"/>
      <c r="CV1458" s="138"/>
      <c r="CW1458" s="138"/>
      <c r="CX1458" s="138"/>
      <c r="CY1458" s="138"/>
      <c r="CZ1458" s="138"/>
      <c r="DA1458" s="138"/>
      <c r="DB1458" s="138"/>
      <c r="DC1458" s="138"/>
      <c r="DD1458" s="138"/>
      <c r="DE1458" s="138"/>
      <c r="DF1458" s="138"/>
      <c r="DG1458" s="138"/>
      <c r="DH1458" s="6"/>
      <c r="DI1458" s="6"/>
      <c r="DJ1458" s="6"/>
      <c r="DK1458" s="6"/>
      <c r="DL1458" s="6"/>
      <c r="DM1458" s="6"/>
      <c r="DN1458" s="6"/>
      <c r="DO1458" s="6"/>
      <c r="DP1458" s="6"/>
      <c r="DQ1458" s="6"/>
      <c r="DR1458" s="6"/>
      <c r="DS1458" s="6"/>
      <c r="DT1458" s="6"/>
      <c r="DU1458" s="6"/>
      <c r="DV1458" s="6"/>
      <c r="DW1458" s="6"/>
      <c r="DX1458" s="6"/>
      <c r="DY1458" s="6"/>
      <c r="DZ1458" s="6"/>
      <c r="EA1458" s="6"/>
      <c r="EB1458" s="6"/>
      <c r="EC1458" s="6"/>
      <c r="ED1458" s="6"/>
      <c r="EE1458" s="6"/>
      <c r="EF1458" s="6"/>
      <c r="EG1458" s="6"/>
      <c r="EH1458" s="6"/>
    </row>
    <row r="1459" spans="1:138" s="173" customFormat="1" ht="12.75" customHeight="1" x14ac:dyDescent="0.2">
      <c r="A1459" s="26">
        <v>1643</v>
      </c>
      <c r="B1459" s="26"/>
      <c r="C1459" s="26"/>
      <c r="D1459" s="26"/>
      <c r="E1459" s="26"/>
      <c r="F1459" s="26"/>
      <c r="G1459" s="43"/>
      <c r="H1459" s="42"/>
      <c r="I1459" s="26"/>
      <c r="J1459" s="26"/>
      <c r="K1459" s="26"/>
      <c r="L1459" s="45"/>
      <c r="M1459" s="49"/>
      <c r="N1459" s="60"/>
      <c r="O1459" s="5"/>
      <c r="P1459" s="18"/>
      <c r="Q1459" s="4"/>
      <c r="R1459" s="19"/>
      <c r="S1459" s="4"/>
      <c r="T1459" s="4"/>
      <c r="U1459" s="21"/>
      <c r="V1459" s="21"/>
      <c r="W1459" s="21"/>
      <c r="X1459" s="21"/>
      <c r="Y1459" s="21"/>
      <c r="Z1459" s="4"/>
      <c r="AB1459" s="138"/>
      <c r="AC1459" s="138"/>
      <c r="AD1459" s="138"/>
      <c r="AE1459" s="138"/>
      <c r="AF1459" s="138"/>
      <c r="AG1459" s="138"/>
      <c r="AH1459" s="138"/>
      <c r="AI1459" s="138"/>
      <c r="AJ1459" s="138"/>
      <c r="AK1459" s="138"/>
      <c r="AL1459" s="138"/>
      <c r="AM1459" s="138"/>
      <c r="AN1459" s="138"/>
      <c r="AO1459" s="138"/>
      <c r="AP1459" s="138"/>
      <c r="AQ1459" s="138"/>
      <c r="AR1459" s="138"/>
      <c r="AS1459" s="138"/>
      <c r="AT1459" s="138"/>
      <c r="AU1459" s="138"/>
      <c r="AV1459" s="138"/>
      <c r="AW1459" s="138"/>
      <c r="AX1459" s="138"/>
      <c r="AY1459" s="138"/>
      <c r="AZ1459" s="138"/>
      <c r="BA1459" s="138"/>
      <c r="BB1459" s="138"/>
      <c r="BC1459" s="138"/>
      <c r="BD1459" s="138"/>
      <c r="BE1459" s="138"/>
      <c r="BF1459" s="138"/>
      <c r="BG1459" s="138"/>
      <c r="BH1459" s="138"/>
      <c r="BI1459" s="138"/>
      <c r="BJ1459" s="138"/>
      <c r="BK1459" s="138"/>
      <c r="BL1459" s="138"/>
      <c r="BM1459" s="138"/>
      <c r="BN1459" s="138"/>
      <c r="BO1459" s="138"/>
      <c r="BP1459" s="138"/>
      <c r="BQ1459" s="138"/>
      <c r="BR1459" s="138"/>
      <c r="BS1459" s="138"/>
      <c r="BT1459" s="138"/>
      <c r="BU1459" s="138"/>
      <c r="BV1459" s="138"/>
      <c r="BW1459" s="138"/>
      <c r="BX1459" s="138"/>
      <c r="BY1459" s="138"/>
      <c r="BZ1459" s="138"/>
      <c r="CA1459" s="138"/>
      <c r="CB1459" s="138"/>
      <c r="CC1459" s="138"/>
      <c r="CD1459" s="138"/>
      <c r="CE1459" s="138"/>
      <c r="CF1459" s="138"/>
      <c r="CG1459" s="138"/>
      <c r="CH1459" s="138"/>
      <c r="CI1459" s="138"/>
      <c r="CJ1459" s="138"/>
      <c r="CK1459" s="138"/>
      <c r="CL1459" s="138"/>
      <c r="CM1459" s="138"/>
      <c r="CN1459" s="138"/>
      <c r="CO1459" s="138"/>
      <c r="CP1459" s="138"/>
      <c r="CQ1459" s="138"/>
      <c r="CR1459" s="138"/>
      <c r="CS1459" s="138"/>
      <c r="CT1459" s="138"/>
      <c r="CU1459" s="138"/>
      <c r="CV1459" s="138"/>
      <c r="CW1459" s="138"/>
      <c r="CX1459" s="138"/>
      <c r="CY1459" s="138"/>
      <c r="CZ1459" s="138"/>
      <c r="DA1459" s="138"/>
      <c r="DB1459" s="138"/>
      <c r="DC1459" s="138"/>
      <c r="DD1459" s="138"/>
      <c r="DE1459" s="138"/>
      <c r="DF1459" s="138"/>
      <c r="DG1459" s="138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</row>
    <row r="1460" spans="1:138" s="173" customFormat="1" ht="12.75" customHeight="1" x14ac:dyDescent="0.2">
      <c r="A1460" s="26">
        <v>1644</v>
      </c>
      <c r="B1460" s="26"/>
      <c r="C1460" s="26"/>
      <c r="D1460" s="26"/>
      <c r="E1460" s="26"/>
      <c r="F1460" s="26"/>
      <c r="G1460" s="43"/>
      <c r="H1460" s="42"/>
      <c r="I1460" s="26"/>
      <c r="J1460" s="26"/>
      <c r="K1460" s="26"/>
      <c r="L1460" s="45"/>
      <c r="M1460" s="49"/>
      <c r="N1460" s="60"/>
      <c r="O1460" s="5"/>
      <c r="P1460" s="18"/>
      <c r="Q1460" s="4"/>
      <c r="R1460" s="19"/>
      <c r="S1460" s="4"/>
      <c r="T1460" s="4"/>
      <c r="U1460" s="21"/>
      <c r="V1460" s="21"/>
      <c r="W1460" s="21"/>
      <c r="X1460" s="21"/>
      <c r="Y1460" s="21"/>
      <c r="Z1460" s="4"/>
      <c r="AB1460" s="138"/>
      <c r="AC1460" s="138"/>
      <c r="AD1460" s="138"/>
      <c r="AE1460" s="138"/>
      <c r="AF1460" s="138"/>
      <c r="AG1460" s="138"/>
      <c r="AH1460" s="138"/>
      <c r="AI1460" s="138"/>
      <c r="AJ1460" s="138"/>
      <c r="AK1460" s="138"/>
      <c r="AL1460" s="138"/>
      <c r="AM1460" s="138"/>
      <c r="AN1460" s="138"/>
      <c r="AO1460" s="138"/>
      <c r="AP1460" s="138"/>
      <c r="AQ1460" s="138"/>
      <c r="AR1460" s="138"/>
      <c r="AS1460" s="138"/>
      <c r="AT1460" s="138"/>
      <c r="AU1460" s="138"/>
      <c r="AV1460" s="138"/>
      <c r="AW1460" s="138"/>
      <c r="AX1460" s="138"/>
      <c r="AY1460" s="138"/>
      <c r="AZ1460" s="138"/>
      <c r="BA1460" s="138"/>
      <c r="BB1460" s="138"/>
      <c r="BC1460" s="138"/>
      <c r="BD1460" s="138"/>
      <c r="BE1460" s="138"/>
      <c r="BF1460" s="138"/>
      <c r="BG1460" s="138"/>
      <c r="BH1460" s="138"/>
      <c r="BI1460" s="138"/>
      <c r="BJ1460" s="138"/>
      <c r="BK1460" s="138"/>
      <c r="BL1460" s="138"/>
      <c r="BM1460" s="138"/>
      <c r="BN1460" s="138"/>
      <c r="BO1460" s="138"/>
      <c r="BP1460" s="138"/>
      <c r="BQ1460" s="138"/>
      <c r="BR1460" s="138"/>
      <c r="BS1460" s="138"/>
      <c r="BT1460" s="138"/>
      <c r="BU1460" s="138"/>
      <c r="BV1460" s="138"/>
      <c r="BW1460" s="138"/>
      <c r="BX1460" s="138"/>
      <c r="BY1460" s="138"/>
      <c r="BZ1460" s="138"/>
      <c r="CA1460" s="138"/>
      <c r="CB1460" s="138"/>
      <c r="CC1460" s="138"/>
      <c r="CD1460" s="138"/>
      <c r="CE1460" s="138"/>
      <c r="CF1460" s="138"/>
      <c r="CG1460" s="138"/>
      <c r="CH1460" s="138"/>
      <c r="CI1460" s="138"/>
      <c r="CJ1460" s="138"/>
      <c r="CK1460" s="138"/>
      <c r="CL1460" s="138"/>
      <c r="CM1460" s="138"/>
      <c r="CN1460" s="138"/>
      <c r="CO1460" s="138"/>
      <c r="CP1460" s="138"/>
      <c r="CQ1460" s="138"/>
      <c r="CR1460" s="138"/>
      <c r="CS1460" s="138"/>
      <c r="CT1460" s="138"/>
      <c r="CU1460" s="138"/>
      <c r="CV1460" s="138"/>
      <c r="CW1460" s="138"/>
      <c r="CX1460" s="138"/>
      <c r="CY1460" s="138"/>
      <c r="CZ1460" s="138"/>
      <c r="DA1460" s="138"/>
      <c r="DB1460" s="138"/>
      <c r="DC1460" s="138"/>
      <c r="DD1460" s="138"/>
      <c r="DE1460" s="138"/>
      <c r="DF1460" s="138"/>
      <c r="DG1460" s="138"/>
      <c r="DH1460" s="6"/>
      <c r="DI1460" s="6"/>
      <c r="DJ1460" s="6"/>
      <c r="DK1460" s="6"/>
      <c r="DL1460" s="6"/>
      <c r="DM1460" s="6"/>
      <c r="DN1460" s="6"/>
      <c r="DO1460" s="6"/>
      <c r="DP1460" s="6"/>
      <c r="DQ1460" s="6"/>
      <c r="DR1460" s="6"/>
      <c r="DS1460" s="6"/>
      <c r="DT1460" s="6"/>
      <c r="DU1460" s="6"/>
      <c r="DV1460" s="6"/>
      <c r="DW1460" s="6"/>
      <c r="DX1460" s="6"/>
      <c r="DY1460" s="6"/>
      <c r="DZ1460" s="6"/>
      <c r="EA1460" s="6"/>
      <c r="EB1460" s="6"/>
      <c r="EC1460" s="6"/>
      <c r="ED1460" s="6"/>
      <c r="EE1460" s="6"/>
      <c r="EF1460" s="6"/>
      <c r="EG1460" s="6"/>
      <c r="EH1460" s="6"/>
    </row>
    <row r="1461" spans="1:138" s="173" customFormat="1" ht="12.75" customHeight="1" x14ac:dyDescent="0.2">
      <c r="A1461" s="26">
        <v>1645</v>
      </c>
      <c r="B1461" s="26"/>
      <c r="C1461" s="26"/>
      <c r="D1461" s="26"/>
      <c r="E1461" s="26"/>
      <c r="F1461" s="26"/>
      <c r="G1461" s="43"/>
      <c r="H1461" s="42"/>
      <c r="I1461" s="26"/>
      <c r="J1461" s="26"/>
      <c r="K1461" s="26"/>
      <c r="L1461" s="45"/>
      <c r="M1461" s="49"/>
      <c r="N1461" s="60"/>
      <c r="O1461" s="5"/>
      <c r="P1461" s="18"/>
      <c r="Q1461" s="4"/>
      <c r="R1461" s="19"/>
      <c r="S1461" s="4"/>
      <c r="T1461" s="4"/>
      <c r="U1461" s="21"/>
      <c r="V1461" s="21"/>
      <c r="W1461" s="21"/>
      <c r="X1461" s="21"/>
      <c r="Y1461" s="21"/>
      <c r="Z1461" s="4"/>
      <c r="AB1461" s="138"/>
      <c r="AC1461" s="138"/>
      <c r="AD1461" s="138"/>
      <c r="AE1461" s="138"/>
      <c r="AF1461" s="138"/>
      <c r="AG1461" s="138"/>
      <c r="AH1461" s="138"/>
      <c r="AI1461" s="138"/>
      <c r="AJ1461" s="138"/>
      <c r="AK1461" s="138"/>
      <c r="AL1461" s="138"/>
      <c r="AM1461" s="138"/>
      <c r="AN1461" s="138"/>
      <c r="AO1461" s="138"/>
      <c r="AP1461" s="138"/>
      <c r="AQ1461" s="138"/>
      <c r="AR1461" s="138"/>
      <c r="AS1461" s="138"/>
      <c r="AT1461" s="138"/>
      <c r="AU1461" s="138"/>
      <c r="AV1461" s="138"/>
      <c r="AW1461" s="138"/>
      <c r="AX1461" s="138"/>
      <c r="AY1461" s="138"/>
      <c r="AZ1461" s="138"/>
      <c r="BA1461" s="138"/>
      <c r="BB1461" s="138"/>
      <c r="BC1461" s="138"/>
      <c r="BD1461" s="138"/>
      <c r="BE1461" s="138"/>
      <c r="BF1461" s="138"/>
      <c r="BG1461" s="138"/>
      <c r="BH1461" s="138"/>
      <c r="BI1461" s="138"/>
      <c r="BJ1461" s="138"/>
      <c r="BK1461" s="138"/>
      <c r="BL1461" s="138"/>
      <c r="BM1461" s="138"/>
      <c r="BN1461" s="138"/>
      <c r="BO1461" s="138"/>
      <c r="BP1461" s="138"/>
      <c r="BQ1461" s="138"/>
      <c r="BR1461" s="138"/>
      <c r="BS1461" s="138"/>
      <c r="BT1461" s="138"/>
      <c r="BU1461" s="138"/>
      <c r="BV1461" s="138"/>
      <c r="BW1461" s="138"/>
      <c r="BX1461" s="138"/>
      <c r="BY1461" s="138"/>
      <c r="BZ1461" s="138"/>
      <c r="CA1461" s="138"/>
      <c r="CB1461" s="138"/>
      <c r="CC1461" s="138"/>
      <c r="CD1461" s="138"/>
      <c r="CE1461" s="138"/>
      <c r="CF1461" s="138"/>
      <c r="CG1461" s="138"/>
      <c r="CH1461" s="138"/>
      <c r="CI1461" s="138"/>
      <c r="CJ1461" s="138"/>
      <c r="CK1461" s="138"/>
      <c r="CL1461" s="138"/>
      <c r="CM1461" s="138"/>
      <c r="CN1461" s="138"/>
      <c r="CO1461" s="138"/>
      <c r="CP1461" s="138"/>
      <c r="CQ1461" s="138"/>
      <c r="CR1461" s="138"/>
      <c r="CS1461" s="138"/>
      <c r="CT1461" s="138"/>
      <c r="CU1461" s="138"/>
      <c r="CV1461" s="138"/>
      <c r="CW1461" s="138"/>
      <c r="CX1461" s="138"/>
      <c r="CY1461" s="138"/>
      <c r="CZ1461" s="138"/>
      <c r="DA1461" s="138"/>
      <c r="DB1461" s="138"/>
      <c r="DC1461" s="138"/>
      <c r="DD1461" s="138"/>
      <c r="DE1461" s="138"/>
      <c r="DF1461" s="138"/>
      <c r="DG1461" s="138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</row>
    <row r="1462" spans="1:138" s="173" customFormat="1" ht="12.75" customHeight="1" x14ac:dyDescent="0.2">
      <c r="A1462" s="26">
        <v>1646</v>
      </c>
      <c r="B1462" s="26"/>
      <c r="C1462" s="26"/>
      <c r="D1462" s="26"/>
      <c r="E1462" s="26"/>
      <c r="F1462" s="26"/>
      <c r="G1462" s="43"/>
      <c r="H1462" s="42"/>
      <c r="I1462" s="26"/>
      <c r="J1462" s="26"/>
      <c r="K1462" s="26"/>
      <c r="L1462" s="45"/>
      <c r="M1462" s="49"/>
      <c r="N1462" s="60"/>
      <c r="O1462" s="5"/>
      <c r="P1462" s="18"/>
      <c r="Q1462" s="4"/>
      <c r="R1462" s="19"/>
      <c r="S1462" s="4"/>
      <c r="T1462" s="4"/>
      <c r="U1462" s="21"/>
      <c r="V1462" s="21"/>
      <c r="W1462" s="21"/>
      <c r="X1462" s="21"/>
      <c r="Y1462" s="21"/>
      <c r="Z1462" s="4"/>
      <c r="AB1462" s="138"/>
      <c r="AC1462" s="138"/>
      <c r="AD1462" s="138"/>
      <c r="AE1462" s="138"/>
      <c r="AF1462" s="138"/>
      <c r="AG1462" s="138"/>
      <c r="AH1462" s="138"/>
      <c r="AI1462" s="138"/>
      <c r="AJ1462" s="138"/>
      <c r="AK1462" s="138"/>
      <c r="AL1462" s="138"/>
      <c r="AM1462" s="138"/>
      <c r="AN1462" s="138"/>
      <c r="AO1462" s="138"/>
      <c r="AP1462" s="138"/>
      <c r="AQ1462" s="138"/>
      <c r="AR1462" s="138"/>
      <c r="AS1462" s="138"/>
      <c r="AT1462" s="138"/>
      <c r="AU1462" s="138"/>
      <c r="AV1462" s="138"/>
      <c r="AW1462" s="138"/>
      <c r="AX1462" s="138"/>
      <c r="AY1462" s="138"/>
      <c r="AZ1462" s="138"/>
      <c r="BA1462" s="138"/>
      <c r="BB1462" s="138"/>
      <c r="BC1462" s="138"/>
      <c r="BD1462" s="138"/>
      <c r="BE1462" s="138"/>
      <c r="BF1462" s="138"/>
      <c r="BG1462" s="138"/>
      <c r="BH1462" s="138"/>
      <c r="BI1462" s="138"/>
      <c r="BJ1462" s="138"/>
      <c r="BK1462" s="138"/>
      <c r="BL1462" s="138"/>
      <c r="BM1462" s="138"/>
      <c r="BN1462" s="138"/>
      <c r="BO1462" s="138"/>
      <c r="BP1462" s="138"/>
      <c r="BQ1462" s="138"/>
      <c r="BR1462" s="138"/>
      <c r="BS1462" s="138"/>
      <c r="BT1462" s="138"/>
      <c r="BU1462" s="138"/>
      <c r="BV1462" s="138"/>
      <c r="BW1462" s="138"/>
      <c r="BX1462" s="138"/>
      <c r="BY1462" s="138"/>
      <c r="BZ1462" s="138"/>
      <c r="CA1462" s="138"/>
      <c r="CB1462" s="138"/>
      <c r="CC1462" s="138"/>
      <c r="CD1462" s="138"/>
      <c r="CE1462" s="138"/>
      <c r="CF1462" s="138"/>
      <c r="CG1462" s="138"/>
      <c r="CH1462" s="138"/>
      <c r="CI1462" s="138"/>
      <c r="CJ1462" s="138"/>
      <c r="CK1462" s="138"/>
      <c r="CL1462" s="138"/>
      <c r="CM1462" s="138"/>
      <c r="CN1462" s="138"/>
      <c r="CO1462" s="138"/>
      <c r="CP1462" s="138"/>
      <c r="CQ1462" s="138"/>
      <c r="CR1462" s="138"/>
      <c r="CS1462" s="138"/>
      <c r="CT1462" s="138"/>
      <c r="CU1462" s="138"/>
      <c r="CV1462" s="138"/>
      <c r="CW1462" s="138"/>
      <c r="CX1462" s="138"/>
      <c r="CY1462" s="138"/>
      <c r="CZ1462" s="138"/>
      <c r="DA1462" s="138"/>
      <c r="DB1462" s="138"/>
      <c r="DC1462" s="138"/>
      <c r="DD1462" s="138"/>
      <c r="DE1462" s="138"/>
      <c r="DF1462" s="138"/>
      <c r="DG1462" s="138"/>
      <c r="DH1462" s="6"/>
      <c r="DI1462" s="6"/>
      <c r="DJ1462" s="6"/>
      <c r="DK1462" s="6"/>
      <c r="DL1462" s="6"/>
      <c r="DM1462" s="6"/>
      <c r="DN1462" s="6"/>
      <c r="DO1462" s="6"/>
      <c r="DP1462" s="6"/>
      <c r="DQ1462" s="6"/>
      <c r="DR1462" s="6"/>
      <c r="DS1462" s="6"/>
      <c r="DT1462" s="6"/>
      <c r="DU1462" s="6"/>
      <c r="DV1462" s="6"/>
      <c r="DW1462" s="6"/>
      <c r="DX1462" s="6"/>
      <c r="DY1462" s="6"/>
      <c r="DZ1462" s="6"/>
      <c r="EA1462" s="6"/>
      <c r="EB1462" s="6"/>
      <c r="EC1462" s="6"/>
      <c r="ED1462" s="6"/>
      <c r="EE1462" s="6"/>
      <c r="EF1462" s="6"/>
      <c r="EG1462" s="6"/>
      <c r="EH1462" s="6"/>
    </row>
    <row r="1463" spans="1:138" s="173" customFormat="1" ht="12.75" customHeight="1" x14ac:dyDescent="0.2">
      <c r="A1463" s="26">
        <v>1647</v>
      </c>
      <c r="B1463" s="26"/>
      <c r="C1463" s="26"/>
      <c r="D1463" s="26"/>
      <c r="E1463" s="26"/>
      <c r="F1463" s="26"/>
      <c r="G1463" s="43"/>
      <c r="H1463" s="42"/>
      <c r="I1463" s="26"/>
      <c r="J1463" s="26"/>
      <c r="K1463" s="26"/>
      <c r="L1463" s="45"/>
      <c r="M1463" s="49"/>
      <c r="N1463" s="60"/>
      <c r="O1463" s="5"/>
      <c r="P1463" s="18"/>
      <c r="Q1463" s="4"/>
      <c r="R1463" s="19"/>
      <c r="S1463" s="4"/>
      <c r="T1463" s="4"/>
      <c r="U1463" s="21"/>
      <c r="V1463" s="21"/>
      <c r="W1463" s="21"/>
      <c r="X1463" s="21"/>
      <c r="Y1463" s="21"/>
      <c r="Z1463" s="4"/>
      <c r="AB1463" s="138"/>
      <c r="AC1463" s="138"/>
      <c r="AD1463" s="138"/>
      <c r="AE1463" s="138"/>
      <c r="AF1463" s="138"/>
      <c r="AG1463" s="138"/>
      <c r="AH1463" s="138"/>
      <c r="AI1463" s="138"/>
      <c r="AJ1463" s="138"/>
      <c r="AK1463" s="138"/>
      <c r="AL1463" s="138"/>
      <c r="AM1463" s="138"/>
      <c r="AN1463" s="138"/>
      <c r="AO1463" s="138"/>
      <c r="AP1463" s="138"/>
      <c r="AQ1463" s="138"/>
      <c r="AR1463" s="138"/>
      <c r="AS1463" s="138"/>
      <c r="AT1463" s="138"/>
      <c r="AU1463" s="138"/>
      <c r="AV1463" s="138"/>
      <c r="AW1463" s="138"/>
      <c r="AX1463" s="138"/>
      <c r="AY1463" s="138"/>
      <c r="AZ1463" s="138"/>
      <c r="BA1463" s="138"/>
      <c r="BB1463" s="138"/>
      <c r="BC1463" s="138"/>
      <c r="BD1463" s="138"/>
      <c r="BE1463" s="138"/>
      <c r="BF1463" s="138"/>
      <c r="BG1463" s="138"/>
      <c r="BH1463" s="138"/>
      <c r="BI1463" s="138"/>
      <c r="BJ1463" s="138"/>
      <c r="BK1463" s="138"/>
      <c r="BL1463" s="138"/>
      <c r="BM1463" s="138"/>
      <c r="BN1463" s="138"/>
      <c r="BO1463" s="138"/>
      <c r="BP1463" s="138"/>
      <c r="BQ1463" s="138"/>
      <c r="BR1463" s="138"/>
      <c r="BS1463" s="138"/>
      <c r="BT1463" s="138"/>
      <c r="BU1463" s="138"/>
      <c r="BV1463" s="138"/>
      <c r="BW1463" s="138"/>
      <c r="BX1463" s="138"/>
      <c r="BY1463" s="138"/>
      <c r="BZ1463" s="138"/>
      <c r="CA1463" s="138"/>
      <c r="CB1463" s="138"/>
      <c r="CC1463" s="138"/>
      <c r="CD1463" s="138"/>
      <c r="CE1463" s="138"/>
      <c r="CF1463" s="138"/>
      <c r="CG1463" s="138"/>
      <c r="CH1463" s="138"/>
      <c r="CI1463" s="138"/>
      <c r="CJ1463" s="138"/>
      <c r="CK1463" s="138"/>
      <c r="CL1463" s="138"/>
      <c r="CM1463" s="138"/>
      <c r="CN1463" s="138"/>
      <c r="CO1463" s="138"/>
      <c r="CP1463" s="138"/>
      <c r="CQ1463" s="138"/>
      <c r="CR1463" s="138"/>
      <c r="CS1463" s="138"/>
      <c r="CT1463" s="138"/>
      <c r="CU1463" s="138"/>
      <c r="CV1463" s="138"/>
      <c r="CW1463" s="138"/>
      <c r="CX1463" s="138"/>
      <c r="CY1463" s="138"/>
      <c r="CZ1463" s="138"/>
      <c r="DA1463" s="138"/>
      <c r="DB1463" s="138"/>
      <c r="DC1463" s="138"/>
      <c r="DD1463" s="138"/>
      <c r="DE1463" s="138"/>
      <c r="DF1463" s="138"/>
      <c r="DG1463" s="138"/>
      <c r="DH1463" s="6"/>
      <c r="DI1463" s="6"/>
      <c r="DJ1463" s="6"/>
      <c r="DK1463" s="6"/>
      <c r="DL1463" s="6"/>
      <c r="DM1463" s="6"/>
      <c r="DN1463" s="6"/>
      <c r="DO1463" s="6"/>
      <c r="DP1463" s="6"/>
      <c r="DQ1463" s="6"/>
      <c r="DR1463" s="6"/>
      <c r="DS1463" s="6"/>
      <c r="DT1463" s="6"/>
      <c r="DU1463" s="6"/>
      <c r="DV1463" s="6"/>
      <c r="DW1463" s="6"/>
      <c r="DX1463" s="6"/>
      <c r="DY1463" s="6"/>
      <c r="DZ1463" s="6"/>
      <c r="EA1463" s="6"/>
      <c r="EB1463" s="6"/>
      <c r="EC1463" s="6"/>
      <c r="ED1463" s="6"/>
      <c r="EE1463" s="6"/>
      <c r="EF1463" s="6"/>
      <c r="EG1463" s="6"/>
      <c r="EH1463" s="6"/>
    </row>
    <row r="1464" spans="1:138" s="173" customFormat="1" ht="12.75" customHeight="1" x14ac:dyDescent="0.2">
      <c r="A1464" s="26">
        <v>1648</v>
      </c>
      <c r="B1464" s="26"/>
      <c r="C1464" s="26"/>
      <c r="D1464" s="26"/>
      <c r="E1464" s="26"/>
      <c r="F1464" s="26"/>
      <c r="G1464" s="43"/>
      <c r="H1464" s="42"/>
      <c r="I1464" s="26"/>
      <c r="J1464" s="26"/>
      <c r="K1464" s="26"/>
      <c r="L1464" s="45"/>
      <c r="M1464" s="49"/>
      <c r="N1464" s="60"/>
      <c r="O1464" s="5"/>
      <c r="P1464" s="18"/>
      <c r="Q1464" s="4"/>
      <c r="R1464" s="19"/>
      <c r="S1464" s="4"/>
      <c r="T1464" s="4"/>
      <c r="U1464" s="21"/>
      <c r="V1464" s="21"/>
      <c r="W1464" s="21"/>
      <c r="X1464" s="21"/>
      <c r="Y1464" s="21"/>
      <c r="Z1464" s="4"/>
      <c r="AB1464" s="138"/>
      <c r="AC1464" s="138"/>
      <c r="AD1464" s="138"/>
      <c r="AE1464" s="138"/>
      <c r="AF1464" s="138"/>
      <c r="AG1464" s="138"/>
      <c r="AH1464" s="138"/>
      <c r="AI1464" s="138"/>
      <c r="AJ1464" s="138"/>
      <c r="AK1464" s="138"/>
      <c r="AL1464" s="138"/>
      <c r="AM1464" s="138"/>
      <c r="AN1464" s="138"/>
      <c r="AO1464" s="138"/>
      <c r="AP1464" s="138"/>
      <c r="AQ1464" s="138"/>
      <c r="AR1464" s="138"/>
      <c r="AS1464" s="138"/>
      <c r="AT1464" s="138"/>
      <c r="AU1464" s="138"/>
      <c r="AV1464" s="138"/>
      <c r="AW1464" s="138"/>
      <c r="AX1464" s="138"/>
      <c r="AY1464" s="138"/>
      <c r="AZ1464" s="138"/>
      <c r="BA1464" s="138"/>
      <c r="BB1464" s="138"/>
      <c r="BC1464" s="138"/>
      <c r="BD1464" s="138"/>
      <c r="BE1464" s="138"/>
      <c r="BF1464" s="138"/>
      <c r="BG1464" s="138"/>
      <c r="BH1464" s="138"/>
      <c r="BI1464" s="138"/>
      <c r="BJ1464" s="138"/>
      <c r="BK1464" s="138"/>
      <c r="BL1464" s="138"/>
      <c r="BM1464" s="138"/>
      <c r="BN1464" s="138"/>
      <c r="BO1464" s="138"/>
      <c r="BP1464" s="138"/>
      <c r="BQ1464" s="138"/>
      <c r="BR1464" s="138"/>
      <c r="BS1464" s="138"/>
      <c r="BT1464" s="138"/>
      <c r="BU1464" s="138"/>
      <c r="BV1464" s="138"/>
      <c r="BW1464" s="138"/>
      <c r="BX1464" s="138"/>
      <c r="BY1464" s="138"/>
      <c r="BZ1464" s="138"/>
      <c r="CA1464" s="138"/>
      <c r="CB1464" s="138"/>
      <c r="CC1464" s="138"/>
      <c r="CD1464" s="138"/>
      <c r="CE1464" s="138"/>
      <c r="CF1464" s="138"/>
      <c r="CG1464" s="138"/>
      <c r="CH1464" s="138"/>
      <c r="CI1464" s="138"/>
      <c r="CJ1464" s="138"/>
      <c r="CK1464" s="138"/>
      <c r="CL1464" s="138"/>
      <c r="CM1464" s="138"/>
      <c r="CN1464" s="138"/>
      <c r="CO1464" s="138"/>
      <c r="CP1464" s="138"/>
      <c r="CQ1464" s="138"/>
      <c r="CR1464" s="138"/>
      <c r="CS1464" s="138"/>
      <c r="CT1464" s="138"/>
      <c r="CU1464" s="138"/>
      <c r="CV1464" s="138"/>
      <c r="CW1464" s="138"/>
      <c r="CX1464" s="138"/>
      <c r="CY1464" s="138"/>
      <c r="CZ1464" s="138"/>
      <c r="DA1464" s="138"/>
      <c r="DB1464" s="138"/>
      <c r="DC1464" s="138"/>
      <c r="DD1464" s="138"/>
      <c r="DE1464" s="138"/>
      <c r="DF1464" s="138"/>
      <c r="DG1464" s="138"/>
      <c r="DH1464" s="6"/>
      <c r="DI1464" s="6"/>
      <c r="DJ1464" s="6"/>
      <c r="DK1464" s="6"/>
      <c r="DL1464" s="6"/>
      <c r="DM1464" s="6"/>
      <c r="DN1464" s="6"/>
      <c r="DO1464" s="6"/>
      <c r="DP1464" s="6"/>
      <c r="DQ1464" s="6"/>
      <c r="DR1464" s="6"/>
      <c r="DS1464" s="6"/>
      <c r="DT1464" s="6"/>
      <c r="DU1464" s="6"/>
      <c r="DV1464" s="6"/>
      <c r="DW1464" s="6"/>
      <c r="DX1464" s="6"/>
      <c r="DY1464" s="6"/>
      <c r="DZ1464" s="6"/>
      <c r="EA1464" s="6"/>
      <c r="EB1464" s="6"/>
      <c r="EC1464" s="6"/>
      <c r="ED1464" s="6"/>
      <c r="EE1464" s="6"/>
      <c r="EF1464" s="6"/>
      <c r="EG1464" s="6"/>
      <c r="EH1464" s="6"/>
    </row>
    <row r="1465" spans="1:138" s="173" customFormat="1" ht="12.75" customHeight="1" x14ac:dyDescent="0.2">
      <c r="A1465" s="26">
        <v>1649</v>
      </c>
      <c r="B1465" s="26"/>
      <c r="C1465" s="26"/>
      <c r="D1465" s="26"/>
      <c r="E1465" s="26"/>
      <c r="F1465" s="26"/>
      <c r="G1465" s="43"/>
      <c r="H1465" s="42"/>
      <c r="I1465" s="26"/>
      <c r="J1465" s="26"/>
      <c r="K1465" s="26"/>
      <c r="L1465" s="45"/>
      <c r="M1465" s="49"/>
      <c r="N1465" s="60"/>
      <c r="O1465" s="5"/>
      <c r="P1465" s="18"/>
      <c r="Q1465" s="4"/>
      <c r="R1465" s="19"/>
      <c r="S1465" s="4"/>
      <c r="T1465" s="4"/>
      <c r="U1465" s="21"/>
      <c r="V1465" s="21"/>
      <c r="W1465" s="21"/>
      <c r="X1465" s="21"/>
      <c r="Y1465" s="21"/>
      <c r="Z1465" s="4"/>
      <c r="AB1465" s="138"/>
      <c r="AC1465" s="138"/>
      <c r="AD1465" s="138"/>
      <c r="AE1465" s="138"/>
      <c r="AF1465" s="138"/>
      <c r="AG1465" s="138"/>
      <c r="AH1465" s="138"/>
      <c r="AI1465" s="138"/>
      <c r="AJ1465" s="138"/>
      <c r="AK1465" s="138"/>
      <c r="AL1465" s="138"/>
      <c r="AM1465" s="138"/>
      <c r="AN1465" s="138"/>
      <c r="AO1465" s="138"/>
      <c r="AP1465" s="138"/>
      <c r="AQ1465" s="138"/>
      <c r="AR1465" s="138"/>
      <c r="AS1465" s="138"/>
      <c r="AT1465" s="138"/>
      <c r="AU1465" s="138"/>
      <c r="AV1465" s="138"/>
      <c r="AW1465" s="138"/>
      <c r="AX1465" s="138"/>
      <c r="AY1465" s="138"/>
      <c r="AZ1465" s="138"/>
      <c r="BA1465" s="138"/>
      <c r="BB1465" s="138"/>
      <c r="BC1465" s="138"/>
      <c r="BD1465" s="138"/>
      <c r="BE1465" s="138"/>
      <c r="BF1465" s="138"/>
      <c r="BG1465" s="138"/>
      <c r="BH1465" s="138"/>
      <c r="BI1465" s="138"/>
      <c r="BJ1465" s="138"/>
      <c r="BK1465" s="138"/>
      <c r="BL1465" s="138"/>
      <c r="BM1465" s="138"/>
      <c r="BN1465" s="138"/>
      <c r="BO1465" s="138"/>
      <c r="BP1465" s="138"/>
      <c r="BQ1465" s="138"/>
      <c r="BR1465" s="138"/>
      <c r="BS1465" s="138"/>
      <c r="BT1465" s="138"/>
      <c r="BU1465" s="138"/>
      <c r="BV1465" s="138"/>
      <c r="BW1465" s="138"/>
      <c r="BX1465" s="138"/>
      <c r="BY1465" s="138"/>
      <c r="BZ1465" s="138"/>
      <c r="CA1465" s="138"/>
      <c r="CB1465" s="138"/>
      <c r="CC1465" s="138"/>
      <c r="CD1465" s="138"/>
      <c r="CE1465" s="138"/>
      <c r="CF1465" s="138"/>
      <c r="CG1465" s="138"/>
      <c r="CH1465" s="138"/>
      <c r="CI1465" s="138"/>
      <c r="CJ1465" s="138"/>
      <c r="CK1465" s="138"/>
      <c r="CL1465" s="138"/>
      <c r="CM1465" s="138"/>
      <c r="CN1465" s="138"/>
      <c r="CO1465" s="138"/>
      <c r="CP1465" s="138"/>
      <c r="CQ1465" s="138"/>
      <c r="CR1465" s="138"/>
      <c r="CS1465" s="138"/>
      <c r="CT1465" s="138"/>
      <c r="CU1465" s="138"/>
      <c r="CV1465" s="138"/>
      <c r="CW1465" s="138"/>
      <c r="CX1465" s="138"/>
      <c r="CY1465" s="138"/>
      <c r="CZ1465" s="138"/>
      <c r="DA1465" s="138"/>
      <c r="DB1465" s="138"/>
      <c r="DC1465" s="138"/>
      <c r="DD1465" s="138"/>
      <c r="DE1465" s="138"/>
      <c r="DF1465" s="138"/>
      <c r="DG1465" s="138"/>
      <c r="DH1465" s="6"/>
      <c r="DI1465" s="6"/>
      <c r="DJ1465" s="6"/>
      <c r="DK1465" s="6"/>
      <c r="DL1465" s="6"/>
      <c r="DM1465" s="6"/>
      <c r="DN1465" s="6"/>
      <c r="DO1465" s="6"/>
      <c r="DP1465" s="6"/>
      <c r="DQ1465" s="6"/>
      <c r="DR1465" s="6"/>
      <c r="DS1465" s="6"/>
      <c r="DT1465" s="6"/>
      <c r="DU1465" s="6"/>
      <c r="DV1465" s="6"/>
      <c r="DW1465" s="6"/>
      <c r="DX1465" s="6"/>
      <c r="DY1465" s="6"/>
      <c r="DZ1465" s="6"/>
      <c r="EA1465" s="6"/>
      <c r="EB1465" s="6"/>
      <c r="EC1465" s="6"/>
      <c r="ED1465" s="6"/>
      <c r="EE1465" s="6"/>
      <c r="EF1465" s="6"/>
      <c r="EG1465" s="6"/>
      <c r="EH1465" s="6"/>
    </row>
    <row r="1466" spans="1:138" s="173" customFormat="1" ht="12.75" customHeight="1" x14ac:dyDescent="0.2">
      <c r="A1466" s="26">
        <v>1650</v>
      </c>
      <c r="B1466" s="26"/>
      <c r="C1466" s="26"/>
      <c r="D1466" s="26"/>
      <c r="E1466" s="26"/>
      <c r="F1466" s="26"/>
      <c r="G1466" s="43"/>
      <c r="H1466" s="42"/>
      <c r="I1466" s="26"/>
      <c r="J1466" s="26"/>
      <c r="K1466" s="26"/>
      <c r="L1466" s="45"/>
      <c r="M1466" s="49"/>
      <c r="N1466" s="60"/>
      <c r="O1466" s="5"/>
      <c r="P1466" s="18"/>
      <c r="Q1466" s="4"/>
      <c r="R1466" s="19"/>
      <c r="S1466" s="4"/>
      <c r="T1466" s="4"/>
      <c r="U1466" s="21"/>
      <c r="V1466" s="21"/>
      <c r="W1466" s="21"/>
      <c r="X1466" s="21"/>
      <c r="Y1466" s="21"/>
      <c r="Z1466" s="4"/>
      <c r="AB1466" s="138"/>
      <c r="AC1466" s="138"/>
      <c r="AD1466" s="138"/>
      <c r="AE1466" s="138"/>
      <c r="AF1466" s="138"/>
      <c r="AG1466" s="138"/>
      <c r="AH1466" s="138"/>
      <c r="AI1466" s="138"/>
      <c r="AJ1466" s="138"/>
      <c r="AK1466" s="138"/>
      <c r="AL1466" s="138"/>
      <c r="AM1466" s="138"/>
      <c r="AN1466" s="138"/>
      <c r="AO1466" s="138"/>
      <c r="AP1466" s="138"/>
      <c r="AQ1466" s="138"/>
      <c r="AR1466" s="138"/>
      <c r="AS1466" s="138"/>
      <c r="AT1466" s="138"/>
      <c r="AU1466" s="138"/>
      <c r="AV1466" s="138"/>
      <c r="AW1466" s="138"/>
      <c r="AX1466" s="138"/>
      <c r="AY1466" s="138"/>
      <c r="AZ1466" s="138"/>
      <c r="BA1466" s="138"/>
      <c r="BB1466" s="138"/>
      <c r="BC1466" s="138"/>
      <c r="BD1466" s="138"/>
      <c r="BE1466" s="138"/>
      <c r="BF1466" s="138"/>
      <c r="BG1466" s="138"/>
      <c r="BH1466" s="138"/>
      <c r="BI1466" s="138"/>
      <c r="BJ1466" s="138"/>
      <c r="BK1466" s="138"/>
      <c r="BL1466" s="138"/>
      <c r="BM1466" s="138"/>
      <c r="BN1466" s="138"/>
      <c r="BO1466" s="138"/>
      <c r="BP1466" s="138"/>
      <c r="BQ1466" s="138"/>
      <c r="BR1466" s="138"/>
      <c r="BS1466" s="138"/>
      <c r="BT1466" s="138"/>
      <c r="BU1466" s="138"/>
      <c r="BV1466" s="138"/>
      <c r="BW1466" s="138"/>
      <c r="BX1466" s="138"/>
      <c r="BY1466" s="138"/>
      <c r="BZ1466" s="138"/>
      <c r="CA1466" s="138"/>
      <c r="CB1466" s="138"/>
      <c r="CC1466" s="138"/>
      <c r="CD1466" s="138"/>
      <c r="CE1466" s="138"/>
      <c r="CF1466" s="138"/>
      <c r="CG1466" s="138"/>
      <c r="CH1466" s="138"/>
      <c r="CI1466" s="138"/>
      <c r="CJ1466" s="138"/>
      <c r="CK1466" s="138"/>
      <c r="CL1466" s="138"/>
      <c r="CM1466" s="138"/>
      <c r="CN1466" s="138"/>
      <c r="CO1466" s="138"/>
      <c r="CP1466" s="138"/>
      <c r="CQ1466" s="138"/>
      <c r="CR1466" s="138"/>
      <c r="CS1466" s="138"/>
      <c r="CT1466" s="138"/>
      <c r="CU1466" s="138"/>
      <c r="CV1466" s="138"/>
      <c r="CW1466" s="138"/>
      <c r="CX1466" s="138"/>
      <c r="CY1466" s="138"/>
      <c r="CZ1466" s="138"/>
      <c r="DA1466" s="138"/>
      <c r="DB1466" s="138"/>
      <c r="DC1466" s="138"/>
      <c r="DD1466" s="138"/>
      <c r="DE1466" s="138"/>
      <c r="DF1466" s="138"/>
      <c r="DG1466" s="138"/>
      <c r="DH1466" s="6"/>
      <c r="DI1466" s="6"/>
      <c r="DJ1466" s="6"/>
      <c r="DK1466" s="6"/>
      <c r="DL1466" s="6"/>
      <c r="DM1466" s="6"/>
      <c r="DN1466" s="6"/>
      <c r="DO1466" s="6"/>
      <c r="DP1466" s="6"/>
      <c r="DQ1466" s="6"/>
      <c r="DR1466" s="6"/>
      <c r="DS1466" s="6"/>
      <c r="DT1466" s="6"/>
      <c r="DU1466" s="6"/>
      <c r="DV1466" s="6"/>
      <c r="DW1466" s="6"/>
      <c r="DX1466" s="6"/>
      <c r="DY1466" s="6"/>
      <c r="DZ1466" s="6"/>
      <c r="EA1466" s="6"/>
      <c r="EB1466" s="6"/>
      <c r="EC1466" s="6"/>
      <c r="ED1466" s="6"/>
      <c r="EE1466" s="6"/>
      <c r="EF1466" s="6"/>
      <c r="EG1466" s="6"/>
      <c r="EH1466" s="6"/>
    </row>
    <row r="1467" spans="1:138" s="173" customFormat="1" ht="12.75" customHeight="1" x14ac:dyDescent="0.2">
      <c r="A1467" s="26">
        <v>1651</v>
      </c>
      <c r="B1467" s="26"/>
      <c r="C1467" s="26"/>
      <c r="D1467" s="26"/>
      <c r="E1467" s="26"/>
      <c r="F1467" s="26"/>
      <c r="G1467" s="43"/>
      <c r="H1467" s="42"/>
      <c r="I1467" s="26"/>
      <c r="J1467" s="26"/>
      <c r="K1467" s="26"/>
      <c r="L1467" s="45"/>
      <c r="M1467" s="49"/>
      <c r="N1467" s="60"/>
      <c r="O1467" s="5"/>
      <c r="P1467" s="18"/>
      <c r="Q1467" s="4"/>
      <c r="R1467" s="19"/>
      <c r="S1467" s="4"/>
      <c r="T1467" s="4"/>
      <c r="U1467" s="21"/>
      <c r="V1467" s="21"/>
      <c r="W1467" s="21"/>
      <c r="X1467" s="21"/>
      <c r="Y1467" s="21"/>
      <c r="Z1467" s="4"/>
      <c r="AB1467" s="138"/>
      <c r="AC1467" s="138"/>
      <c r="AD1467" s="138"/>
      <c r="AE1467" s="138"/>
      <c r="AF1467" s="138"/>
      <c r="AG1467" s="138"/>
      <c r="AH1467" s="138"/>
      <c r="AI1467" s="138"/>
      <c r="AJ1467" s="138"/>
      <c r="AK1467" s="138"/>
      <c r="AL1467" s="138"/>
      <c r="AM1467" s="138"/>
      <c r="AN1467" s="138"/>
      <c r="AO1467" s="138"/>
      <c r="AP1467" s="138"/>
      <c r="AQ1467" s="138"/>
      <c r="AR1467" s="138"/>
      <c r="AS1467" s="138"/>
      <c r="AT1467" s="138"/>
      <c r="AU1467" s="138"/>
      <c r="AV1467" s="138"/>
      <c r="AW1467" s="138"/>
      <c r="AX1467" s="138"/>
      <c r="AY1467" s="138"/>
      <c r="AZ1467" s="138"/>
      <c r="BA1467" s="138"/>
      <c r="BB1467" s="138"/>
      <c r="BC1467" s="138"/>
      <c r="BD1467" s="138"/>
      <c r="BE1467" s="138"/>
      <c r="BF1467" s="138"/>
      <c r="BG1467" s="138"/>
      <c r="BH1467" s="138"/>
      <c r="BI1467" s="138"/>
      <c r="BJ1467" s="138"/>
      <c r="BK1467" s="138"/>
      <c r="BL1467" s="138"/>
      <c r="BM1467" s="138"/>
      <c r="BN1467" s="138"/>
      <c r="BO1467" s="138"/>
      <c r="BP1467" s="138"/>
      <c r="BQ1467" s="138"/>
      <c r="BR1467" s="138"/>
      <c r="BS1467" s="138"/>
      <c r="BT1467" s="138"/>
      <c r="BU1467" s="138"/>
      <c r="BV1467" s="138"/>
      <c r="BW1467" s="138"/>
      <c r="BX1467" s="138"/>
      <c r="BY1467" s="138"/>
      <c r="BZ1467" s="138"/>
      <c r="CA1467" s="138"/>
      <c r="CB1467" s="138"/>
      <c r="CC1467" s="138"/>
      <c r="CD1467" s="138"/>
      <c r="CE1467" s="138"/>
      <c r="CF1467" s="138"/>
      <c r="CG1467" s="138"/>
      <c r="CH1467" s="138"/>
      <c r="CI1467" s="138"/>
      <c r="CJ1467" s="138"/>
      <c r="CK1467" s="138"/>
      <c r="CL1467" s="138"/>
      <c r="CM1467" s="138"/>
      <c r="CN1467" s="138"/>
      <c r="CO1467" s="138"/>
      <c r="CP1467" s="138"/>
      <c r="CQ1467" s="138"/>
      <c r="CR1467" s="138"/>
      <c r="CS1467" s="138"/>
      <c r="CT1467" s="138"/>
      <c r="CU1467" s="138"/>
      <c r="CV1467" s="138"/>
      <c r="CW1467" s="138"/>
      <c r="CX1467" s="138"/>
      <c r="CY1467" s="138"/>
      <c r="CZ1467" s="138"/>
      <c r="DA1467" s="138"/>
      <c r="DB1467" s="138"/>
      <c r="DC1467" s="138"/>
      <c r="DD1467" s="138"/>
      <c r="DE1467" s="138"/>
      <c r="DF1467" s="138"/>
      <c r="DG1467" s="138"/>
      <c r="DH1467" s="6"/>
      <c r="DI1467" s="6"/>
      <c r="DJ1467" s="6"/>
      <c r="DK1467" s="6"/>
      <c r="DL1467" s="6"/>
      <c r="DM1467" s="6"/>
      <c r="DN1467" s="6"/>
      <c r="DO1467" s="6"/>
      <c r="DP1467" s="6"/>
      <c r="DQ1467" s="6"/>
      <c r="DR1467" s="6"/>
      <c r="DS1467" s="6"/>
      <c r="DT1467" s="6"/>
      <c r="DU1467" s="6"/>
      <c r="DV1467" s="6"/>
      <c r="DW1467" s="6"/>
      <c r="DX1467" s="6"/>
      <c r="DY1467" s="6"/>
      <c r="DZ1467" s="6"/>
      <c r="EA1467" s="6"/>
      <c r="EB1467" s="6"/>
      <c r="EC1467" s="6"/>
      <c r="ED1467" s="6"/>
      <c r="EE1467" s="6"/>
      <c r="EF1467" s="6"/>
      <c r="EG1467" s="6"/>
      <c r="EH1467" s="6"/>
    </row>
    <row r="1468" spans="1:138" s="173" customFormat="1" ht="12.75" customHeight="1" x14ac:dyDescent="0.2">
      <c r="A1468" s="26">
        <v>1652</v>
      </c>
      <c r="B1468" s="26"/>
      <c r="C1468" s="26"/>
      <c r="D1468" s="26"/>
      <c r="E1468" s="26"/>
      <c r="F1468" s="26"/>
      <c r="G1468" s="43"/>
      <c r="H1468" s="42"/>
      <c r="I1468" s="26"/>
      <c r="J1468" s="26"/>
      <c r="K1468" s="26"/>
      <c r="L1468" s="45"/>
      <c r="M1468" s="49"/>
      <c r="N1468" s="60"/>
      <c r="O1468" s="5"/>
      <c r="P1468" s="18"/>
      <c r="Q1468" s="4"/>
      <c r="R1468" s="19"/>
      <c r="S1468" s="4"/>
      <c r="T1468" s="4"/>
      <c r="U1468" s="21"/>
      <c r="V1468" s="21"/>
      <c r="W1468" s="21"/>
      <c r="X1468" s="21"/>
      <c r="Y1468" s="21"/>
      <c r="Z1468" s="4"/>
      <c r="AB1468" s="138"/>
      <c r="AC1468" s="138"/>
      <c r="AD1468" s="138"/>
      <c r="AE1468" s="138"/>
      <c r="AF1468" s="138"/>
      <c r="AG1468" s="138"/>
      <c r="AH1468" s="138"/>
      <c r="AI1468" s="138"/>
      <c r="AJ1468" s="138"/>
      <c r="AK1468" s="138"/>
      <c r="AL1468" s="138"/>
      <c r="AM1468" s="138"/>
      <c r="AN1468" s="138"/>
      <c r="AO1468" s="138"/>
      <c r="AP1468" s="138"/>
      <c r="AQ1468" s="138"/>
      <c r="AR1468" s="138"/>
      <c r="AS1468" s="138"/>
      <c r="AT1468" s="138"/>
      <c r="AU1468" s="138"/>
      <c r="AV1468" s="138"/>
      <c r="AW1468" s="138"/>
      <c r="AX1468" s="138"/>
      <c r="AY1468" s="138"/>
      <c r="AZ1468" s="138"/>
      <c r="BA1468" s="138"/>
      <c r="BB1468" s="138"/>
      <c r="BC1468" s="138"/>
      <c r="BD1468" s="138"/>
      <c r="BE1468" s="138"/>
      <c r="BF1468" s="138"/>
      <c r="BG1468" s="138"/>
      <c r="BH1468" s="138"/>
      <c r="BI1468" s="138"/>
      <c r="BJ1468" s="138"/>
      <c r="BK1468" s="138"/>
      <c r="BL1468" s="138"/>
      <c r="BM1468" s="138"/>
      <c r="BN1468" s="138"/>
      <c r="BO1468" s="138"/>
      <c r="BP1468" s="138"/>
      <c r="BQ1468" s="138"/>
      <c r="BR1468" s="138"/>
      <c r="BS1468" s="138"/>
      <c r="BT1468" s="138"/>
      <c r="BU1468" s="138"/>
      <c r="BV1468" s="138"/>
      <c r="BW1468" s="138"/>
      <c r="BX1468" s="138"/>
      <c r="BY1468" s="138"/>
      <c r="BZ1468" s="138"/>
      <c r="CA1468" s="138"/>
      <c r="CB1468" s="138"/>
      <c r="CC1468" s="138"/>
      <c r="CD1468" s="138"/>
      <c r="CE1468" s="138"/>
      <c r="CF1468" s="138"/>
      <c r="CG1468" s="138"/>
      <c r="CH1468" s="138"/>
      <c r="CI1468" s="138"/>
      <c r="CJ1468" s="138"/>
      <c r="CK1468" s="138"/>
      <c r="CL1468" s="138"/>
      <c r="CM1468" s="138"/>
      <c r="CN1468" s="138"/>
      <c r="CO1468" s="138"/>
      <c r="CP1468" s="138"/>
      <c r="CQ1468" s="138"/>
      <c r="CR1468" s="138"/>
      <c r="CS1468" s="138"/>
      <c r="CT1468" s="138"/>
      <c r="CU1468" s="138"/>
      <c r="CV1468" s="138"/>
      <c r="CW1468" s="138"/>
      <c r="CX1468" s="138"/>
      <c r="CY1468" s="138"/>
      <c r="CZ1468" s="138"/>
      <c r="DA1468" s="138"/>
      <c r="DB1468" s="138"/>
      <c r="DC1468" s="138"/>
      <c r="DD1468" s="138"/>
      <c r="DE1468" s="138"/>
      <c r="DF1468" s="138"/>
      <c r="DG1468" s="138"/>
      <c r="DH1468" s="6"/>
      <c r="DI1468" s="6"/>
      <c r="DJ1468" s="6"/>
      <c r="DK1468" s="6"/>
      <c r="DL1468" s="6"/>
      <c r="DM1468" s="6"/>
      <c r="DN1468" s="6"/>
      <c r="DO1468" s="6"/>
      <c r="DP1468" s="6"/>
      <c r="DQ1468" s="6"/>
      <c r="DR1468" s="6"/>
      <c r="DS1468" s="6"/>
      <c r="DT1468" s="6"/>
      <c r="DU1468" s="6"/>
      <c r="DV1468" s="6"/>
      <c r="DW1468" s="6"/>
      <c r="DX1468" s="6"/>
      <c r="DY1468" s="6"/>
      <c r="DZ1468" s="6"/>
      <c r="EA1468" s="6"/>
      <c r="EB1468" s="6"/>
      <c r="EC1468" s="6"/>
      <c r="ED1468" s="6"/>
      <c r="EE1468" s="6"/>
      <c r="EF1468" s="6"/>
      <c r="EG1468" s="6"/>
      <c r="EH1468" s="6"/>
    </row>
    <row r="1469" spans="1:138" s="173" customFormat="1" ht="12.75" customHeight="1" x14ac:dyDescent="0.2">
      <c r="A1469" s="26">
        <v>1653</v>
      </c>
      <c r="B1469" s="26"/>
      <c r="C1469" s="26"/>
      <c r="D1469" s="26"/>
      <c r="E1469" s="26"/>
      <c r="F1469" s="26"/>
      <c r="G1469" s="43"/>
      <c r="H1469" s="42"/>
      <c r="I1469" s="26"/>
      <c r="J1469" s="26"/>
      <c r="K1469" s="26"/>
      <c r="L1469" s="45"/>
      <c r="M1469" s="49"/>
      <c r="N1469" s="60"/>
      <c r="O1469" s="5"/>
      <c r="P1469" s="18"/>
      <c r="Q1469" s="4"/>
      <c r="R1469" s="19"/>
      <c r="S1469" s="4"/>
      <c r="T1469" s="4"/>
      <c r="U1469" s="21"/>
      <c r="V1469" s="21"/>
      <c r="W1469" s="21"/>
      <c r="X1469" s="21"/>
      <c r="Y1469" s="21"/>
      <c r="Z1469" s="4"/>
      <c r="AB1469" s="138"/>
      <c r="AC1469" s="138"/>
      <c r="AD1469" s="138"/>
      <c r="AE1469" s="138"/>
      <c r="AF1469" s="138"/>
      <c r="AG1469" s="138"/>
      <c r="AH1469" s="138"/>
      <c r="AI1469" s="138"/>
      <c r="AJ1469" s="138"/>
      <c r="AK1469" s="138"/>
      <c r="AL1469" s="138"/>
      <c r="AM1469" s="138"/>
      <c r="AN1469" s="138"/>
      <c r="AO1469" s="138"/>
      <c r="AP1469" s="138"/>
      <c r="AQ1469" s="138"/>
      <c r="AR1469" s="138"/>
      <c r="AS1469" s="138"/>
      <c r="AT1469" s="138"/>
      <c r="AU1469" s="138"/>
      <c r="AV1469" s="138"/>
      <c r="AW1469" s="138"/>
      <c r="AX1469" s="138"/>
      <c r="AY1469" s="138"/>
      <c r="AZ1469" s="138"/>
      <c r="BA1469" s="138"/>
      <c r="BB1469" s="138"/>
      <c r="BC1469" s="138"/>
      <c r="BD1469" s="138"/>
      <c r="BE1469" s="138"/>
      <c r="BF1469" s="138"/>
      <c r="BG1469" s="138"/>
      <c r="BH1469" s="138"/>
      <c r="BI1469" s="138"/>
      <c r="BJ1469" s="138"/>
      <c r="BK1469" s="138"/>
      <c r="BL1469" s="138"/>
      <c r="BM1469" s="138"/>
      <c r="BN1469" s="138"/>
      <c r="BO1469" s="138"/>
      <c r="BP1469" s="138"/>
      <c r="BQ1469" s="138"/>
      <c r="BR1469" s="138"/>
      <c r="BS1469" s="138"/>
      <c r="BT1469" s="138"/>
      <c r="BU1469" s="138"/>
      <c r="BV1469" s="138"/>
      <c r="BW1469" s="138"/>
      <c r="BX1469" s="138"/>
      <c r="BY1469" s="138"/>
      <c r="BZ1469" s="138"/>
      <c r="CA1469" s="138"/>
      <c r="CB1469" s="138"/>
      <c r="CC1469" s="138"/>
      <c r="CD1469" s="138"/>
      <c r="CE1469" s="138"/>
      <c r="CF1469" s="138"/>
      <c r="CG1469" s="138"/>
      <c r="CH1469" s="138"/>
      <c r="CI1469" s="138"/>
      <c r="CJ1469" s="138"/>
      <c r="CK1469" s="138"/>
      <c r="CL1469" s="138"/>
      <c r="CM1469" s="138"/>
      <c r="CN1469" s="138"/>
      <c r="CO1469" s="138"/>
      <c r="CP1469" s="138"/>
      <c r="CQ1469" s="138"/>
      <c r="CR1469" s="138"/>
      <c r="CS1469" s="138"/>
      <c r="CT1469" s="138"/>
      <c r="CU1469" s="138"/>
      <c r="CV1469" s="138"/>
      <c r="CW1469" s="138"/>
      <c r="CX1469" s="138"/>
      <c r="CY1469" s="138"/>
      <c r="CZ1469" s="138"/>
      <c r="DA1469" s="138"/>
      <c r="DB1469" s="138"/>
      <c r="DC1469" s="138"/>
      <c r="DD1469" s="138"/>
      <c r="DE1469" s="138"/>
      <c r="DF1469" s="138"/>
      <c r="DG1469" s="138"/>
      <c r="DH1469" s="6"/>
      <c r="DI1469" s="6"/>
      <c r="DJ1469" s="6"/>
      <c r="DK1469" s="6"/>
      <c r="DL1469" s="6"/>
      <c r="DM1469" s="6"/>
      <c r="DN1469" s="6"/>
      <c r="DO1469" s="6"/>
      <c r="DP1469" s="6"/>
      <c r="DQ1469" s="6"/>
      <c r="DR1469" s="6"/>
      <c r="DS1469" s="6"/>
      <c r="DT1469" s="6"/>
      <c r="DU1469" s="6"/>
      <c r="DV1469" s="6"/>
      <c r="DW1469" s="6"/>
      <c r="DX1469" s="6"/>
      <c r="DY1469" s="6"/>
      <c r="DZ1469" s="6"/>
      <c r="EA1469" s="6"/>
      <c r="EB1469" s="6"/>
      <c r="EC1469" s="6"/>
      <c r="ED1469" s="6"/>
      <c r="EE1469" s="6"/>
      <c r="EF1469" s="6"/>
      <c r="EG1469" s="6"/>
      <c r="EH1469" s="6"/>
    </row>
    <row r="1470" spans="1:138" s="173" customFormat="1" ht="12.75" customHeight="1" x14ac:dyDescent="0.2">
      <c r="A1470" s="26">
        <v>1654</v>
      </c>
      <c r="B1470" s="26"/>
      <c r="C1470" s="26"/>
      <c r="D1470" s="26"/>
      <c r="E1470" s="26"/>
      <c r="F1470" s="26"/>
      <c r="G1470" s="43"/>
      <c r="H1470" s="42"/>
      <c r="I1470" s="26"/>
      <c r="J1470" s="26"/>
      <c r="K1470" s="26"/>
      <c r="L1470" s="45"/>
      <c r="M1470" s="49"/>
      <c r="N1470" s="60"/>
      <c r="O1470" s="5"/>
      <c r="P1470" s="18"/>
      <c r="Q1470" s="4"/>
      <c r="R1470" s="19"/>
      <c r="S1470" s="4"/>
      <c r="T1470" s="4"/>
      <c r="U1470" s="21"/>
      <c r="V1470" s="21"/>
      <c r="W1470" s="21"/>
      <c r="X1470" s="21"/>
      <c r="Y1470" s="21"/>
      <c r="Z1470" s="4"/>
      <c r="AB1470" s="138"/>
      <c r="AC1470" s="138"/>
      <c r="AD1470" s="138"/>
      <c r="AE1470" s="138"/>
      <c r="AF1470" s="138"/>
      <c r="AG1470" s="138"/>
      <c r="AH1470" s="138"/>
      <c r="AI1470" s="138"/>
      <c r="AJ1470" s="138"/>
      <c r="AK1470" s="138"/>
      <c r="AL1470" s="138"/>
      <c r="AM1470" s="138"/>
      <c r="AN1470" s="138"/>
      <c r="AO1470" s="138"/>
      <c r="AP1470" s="138"/>
      <c r="AQ1470" s="138"/>
      <c r="AR1470" s="138"/>
      <c r="AS1470" s="138"/>
      <c r="AT1470" s="138"/>
      <c r="AU1470" s="138"/>
      <c r="AV1470" s="138"/>
      <c r="AW1470" s="138"/>
      <c r="AX1470" s="138"/>
      <c r="AY1470" s="138"/>
      <c r="AZ1470" s="138"/>
      <c r="BA1470" s="138"/>
      <c r="BB1470" s="138"/>
      <c r="BC1470" s="138"/>
      <c r="BD1470" s="138"/>
      <c r="BE1470" s="138"/>
      <c r="BF1470" s="138"/>
      <c r="BG1470" s="138"/>
      <c r="BH1470" s="138"/>
      <c r="BI1470" s="138"/>
      <c r="BJ1470" s="138"/>
      <c r="BK1470" s="138"/>
      <c r="BL1470" s="138"/>
      <c r="BM1470" s="138"/>
      <c r="BN1470" s="138"/>
      <c r="BO1470" s="138"/>
      <c r="BP1470" s="138"/>
      <c r="BQ1470" s="138"/>
      <c r="BR1470" s="138"/>
      <c r="BS1470" s="138"/>
      <c r="BT1470" s="138"/>
      <c r="BU1470" s="138"/>
      <c r="BV1470" s="138"/>
      <c r="BW1470" s="138"/>
      <c r="BX1470" s="138"/>
      <c r="BY1470" s="138"/>
      <c r="BZ1470" s="138"/>
      <c r="CA1470" s="138"/>
      <c r="CB1470" s="138"/>
      <c r="CC1470" s="138"/>
      <c r="CD1470" s="138"/>
      <c r="CE1470" s="138"/>
      <c r="CF1470" s="138"/>
      <c r="CG1470" s="138"/>
      <c r="CH1470" s="138"/>
      <c r="CI1470" s="138"/>
      <c r="CJ1470" s="138"/>
      <c r="CK1470" s="138"/>
      <c r="CL1470" s="138"/>
      <c r="CM1470" s="138"/>
      <c r="CN1470" s="138"/>
      <c r="CO1470" s="138"/>
      <c r="CP1470" s="138"/>
      <c r="CQ1470" s="138"/>
      <c r="CR1470" s="138"/>
      <c r="CS1470" s="138"/>
      <c r="CT1470" s="138"/>
      <c r="CU1470" s="138"/>
      <c r="CV1470" s="138"/>
      <c r="CW1470" s="138"/>
      <c r="CX1470" s="138"/>
      <c r="CY1470" s="138"/>
      <c r="CZ1470" s="138"/>
      <c r="DA1470" s="138"/>
      <c r="DB1470" s="138"/>
      <c r="DC1470" s="138"/>
      <c r="DD1470" s="138"/>
      <c r="DE1470" s="138"/>
      <c r="DF1470" s="138"/>
      <c r="DG1470" s="138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  <c r="DR1470" s="6"/>
      <c r="DS1470" s="6"/>
      <c r="DT1470" s="6"/>
      <c r="DU1470" s="6"/>
      <c r="DV1470" s="6"/>
      <c r="DW1470" s="6"/>
      <c r="DX1470" s="6"/>
      <c r="DY1470" s="6"/>
      <c r="DZ1470" s="6"/>
      <c r="EA1470" s="6"/>
      <c r="EB1470" s="6"/>
      <c r="EC1470" s="6"/>
      <c r="ED1470" s="6"/>
      <c r="EE1470" s="6"/>
      <c r="EF1470" s="6"/>
      <c r="EG1470" s="6"/>
      <c r="EH1470" s="6"/>
    </row>
    <row r="1471" spans="1:138" s="173" customFormat="1" ht="12.75" customHeight="1" x14ac:dyDescent="0.2">
      <c r="A1471" s="26">
        <v>1655</v>
      </c>
      <c r="B1471" s="26"/>
      <c r="C1471" s="26"/>
      <c r="D1471" s="26"/>
      <c r="E1471" s="26"/>
      <c r="F1471" s="26"/>
      <c r="G1471" s="43"/>
      <c r="H1471" s="42"/>
      <c r="I1471" s="26"/>
      <c r="J1471" s="26"/>
      <c r="K1471" s="26"/>
      <c r="L1471" s="45"/>
      <c r="M1471" s="49"/>
      <c r="N1471" s="60"/>
      <c r="O1471" s="5"/>
      <c r="P1471" s="18"/>
      <c r="Q1471" s="4"/>
      <c r="R1471" s="19"/>
      <c r="S1471" s="4"/>
      <c r="T1471" s="4"/>
      <c r="U1471" s="21"/>
      <c r="V1471" s="21"/>
      <c r="W1471" s="21"/>
      <c r="X1471" s="21"/>
      <c r="Y1471" s="21"/>
      <c r="Z1471" s="4"/>
      <c r="AB1471" s="138"/>
      <c r="AC1471" s="138"/>
      <c r="AD1471" s="138"/>
      <c r="AE1471" s="138"/>
      <c r="AF1471" s="138"/>
      <c r="AG1471" s="138"/>
      <c r="AH1471" s="138"/>
      <c r="AI1471" s="138"/>
      <c r="AJ1471" s="138"/>
      <c r="AK1471" s="138"/>
      <c r="AL1471" s="138"/>
      <c r="AM1471" s="138"/>
      <c r="AN1471" s="138"/>
      <c r="AO1471" s="138"/>
      <c r="AP1471" s="138"/>
      <c r="AQ1471" s="138"/>
      <c r="AR1471" s="138"/>
      <c r="AS1471" s="138"/>
      <c r="AT1471" s="138"/>
      <c r="AU1471" s="138"/>
      <c r="AV1471" s="138"/>
      <c r="AW1471" s="138"/>
      <c r="AX1471" s="138"/>
      <c r="AY1471" s="138"/>
      <c r="AZ1471" s="138"/>
      <c r="BA1471" s="138"/>
      <c r="BB1471" s="138"/>
      <c r="BC1471" s="138"/>
      <c r="BD1471" s="138"/>
      <c r="BE1471" s="138"/>
      <c r="BF1471" s="138"/>
      <c r="BG1471" s="138"/>
      <c r="BH1471" s="138"/>
      <c r="BI1471" s="138"/>
      <c r="BJ1471" s="138"/>
      <c r="BK1471" s="138"/>
      <c r="BL1471" s="138"/>
      <c r="BM1471" s="138"/>
      <c r="BN1471" s="138"/>
      <c r="BO1471" s="138"/>
      <c r="BP1471" s="138"/>
      <c r="BQ1471" s="138"/>
      <c r="BR1471" s="138"/>
      <c r="BS1471" s="138"/>
      <c r="BT1471" s="138"/>
      <c r="BU1471" s="138"/>
      <c r="BV1471" s="138"/>
      <c r="BW1471" s="138"/>
      <c r="BX1471" s="138"/>
      <c r="BY1471" s="138"/>
      <c r="BZ1471" s="138"/>
      <c r="CA1471" s="138"/>
      <c r="CB1471" s="138"/>
      <c r="CC1471" s="138"/>
      <c r="CD1471" s="138"/>
      <c r="CE1471" s="138"/>
      <c r="CF1471" s="138"/>
      <c r="CG1471" s="138"/>
      <c r="CH1471" s="138"/>
      <c r="CI1471" s="138"/>
      <c r="CJ1471" s="138"/>
      <c r="CK1471" s="138"/>
      <c r="CL1471" s="138"/>
      <c r="CM1471" s="138"/>
      <c r="CN1471" s="138"/>
      <c r="CO1471" s="138"/>
      <c r="CP1471" s="138"/>
      <c r="CQ1471" s="138"/>
      <c r="CR1471" s="138"/>
      <c r="CS1471" s="138"/>
      <c r="CT1471" s="138"/>
      <c r="CU1471" s="138"/>
      <c r="CV1471" s="138"/>
      <c r="CW1471" s="138"/>
      <c r="CX1471" s="138"/>
      <c r="CY1471" s="138"/>
      <c r="CZ1471" s="138"/>
      <c r="DA1471" s="138"/>
      <c r="DB1471" s="138"/>
      <c r="DC1471" s="138"/>
      <c r="DD1471" s="138"/>
      <c r="DE1471" s="138"/>
      <c r="DF1471" s="138"/>
      <c r="DG1471" s="138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</row>
    <row r="1472" spans="1:138" s="173" customFormat="1" ht="12.75" customHeight="1" x14ac:dyDescent="0.2">
      <c r="A1472" s="26">
        <v>1656</v>
      </c>
      <c r="B1472" s="26"/>
      <c r="C1472" s="26"/>
      <c r="D1472" s="26"/>
      <c r="E1472" s="26"/>
      <c r="F1472" s="26"/>
      <c r="G1472" s="43"/>
      <c r="H1472" s="42"/>
      <c r="I1472" s="26"/>
      <c r="J1472" s="26"/>
      <c r="K1472" s="26"/>
      <c r="L1472" s="45"/>
      <c r="M1472" s="49"/>
      <c r="N1472" s="60"/>
      <c r="O1472" s="5"/>
      <c r="P1472" s="18"/>
      <c r="Q1472" s="4"/>
      <c r="R1472" s="19"/>
      <c r="S1472" s="4"/>
      <c r="T1472" s="4"/>
      <c r="U1472" s="21"/>
      <c r="V1472" s="21"/>
      <c r="W1472" s="21"/>
      <c r="X1472" s="21"/>
      <c r="Y1472" s="21"/>
      <c r="Z1472" s="4"/>
      <c r="AB1472" s="138"/>
      <c r="AC1472" s="138"/>
      <c r="AD1472" s="138"/>
      <c r="AE1472" s="138"/>
      <c r="AF1472" s="138"/>
      <c r="AG1472" s="138"/>
      <c r="AH1472" s="138"/>
      <c r="AI1472" s="138"/>
      <c r="AJ1472" s="138"/>
      <c r="AK1472" s="138"/>
      <c r="AL1472" s="138"/>
      <c r="AM1472" s="138"/>
      <c r="AN1472" s="138"/>
      <c r="AO1472" s="138"/>
      <c r="AP1472" s="138"/>
      <c r="AQ1472" s="138"/>
      <c r="AR1472" s="138"/>
      <c r="AS1472" s="138"/>
      <c r="AT1472" s="138"/>
      <c r="AU1472" s="138"/>
      <c r="AV1472" s="138"/>
      <c r="AW1472" s="138"/>
      <c r="AX1472" s="138"/>
      <c r="AY1472" s="138"/>
      <c r="AZ1472" s="138"/>
      <c r="BA1472" s="138"/>
      <c r="BB1472" s="138"/>
      <c r="BC1472" s="138"/>
      <c r="BD1472" s="138"/>
      <c r="BE1472" s="138"/>
      <c r="BF1472" s="138"/>
      <c r="BG1472" s="138"/>
      <c r="BH1472" s="138"/>
      <c r="BI1472" s="138"/>
      <c r="BJ1472" s="138"/>
      <c r="BK1472" s="138"/>
      <c r="BL1472" s="138"/>
      <c r="BM1472" s="138"/>
      <c r="BN1472" s="138"/>
      <c r="BO1472" s="138"/>
      <c r="BP1472" s="138"/>
      <c r="BQ1472" s="138"/>
      <c r="BR1472" s="138"/>
      <c r="BS1472" s="138"/>
      <c r="BT1472" s="138"/>
      <c r="BU1472" s="138"/>
      <c r="BV1472" s="138"/>
      <c r="BW1472" s="138"/>
      <c r="BX1472" s="138"/>
      <c r="BY1472" s="138"/>
      <c r="BZ1472" s="138"/>
      <c r="CA1472" s="138"/>
      <c r="CB1472" s="138"/>
      <c r="CC1472" s="138"/>
      <c r="CD1472" s="138"/>
      <c r="CE1472" s="138"/>
      <c r="CF1472" s="138"/>
      <c r="CG1472" s="138"/>
      <c r="CH1472" s="138"/>
      <c r="CI1472" s="138"/>
      <c r="CJ1472" s="138"/>
      <c r="CK1472" s="138"/>
      <c r="CL1472" s="138"/>
      <c r="CM1472" s="138"/>
      <c r="CN1472" s="138"/>
      <c r="CO1472" s="138"/>
      <c r="CP1472" s="138"/>
      <c r="CQ1472" s="138"/>
      <c r="CR1472" s="138"/>
      <c r="CS1472" s="138"/>
      <c r="CT1472" s="138"/>
      <c r="CU1472" s="138"/>
      <c r="CV1472" s="138"/>
      <c r="CW1472" s="138"/>
      <c r="CX1472" s="138"/>
      <c r="CY1472" s="138"/>
      <c r="CZ1472" s="138"/>
      <c r="DA1472" s="138"/>
      <c r="DB1472" s="138"/>
      <c r="DC1472" s="138"/>
      <c r="DD1472" s="138"/>
      <c r="DE1472" s="138"/>
      <c r="DF1472" s="138"/>
      <c r="DG1472" s="138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  <c r="DR1472" s="6"/>
      <c r="DS1472" s="6"/>
      <c r="DT1472" s="6"/>
      <c r="DU1472" s="6"/>
      <c r="DV1472" s="6"/>
      <c r="DW1472" s="6"/>
      <c r="DX1472" s="6"/>
      <c r="DY1472" s="6"/>
      <c r="DZ1472" s="6"/>
      <c r="EA1472" s="6"/>
      <c r="EB1472" s="6"/>
      <c r="EC1472" s="6"/>
      <c r="ED1472" s="6"/>
      <c r="EE1472" s="6"/>
      <c r="EF1472" s="6"/>
      <c r="EG1472" s="6"/>
      <c r="EH1472" s="6"/>
    </row>
    <row r="1473" spans="1:138" s="173" customFormat="1" ht="12.75" customHeight="1" x14ac:dyDescent="0.2">
      <c r="A1473" s="26">
        <v>1657</v>
      </c>
      <c r="B1473" s="26"/>
      <c r="C1473" s="26"/>
      <c r="D1473" s="26"/>
      <c r="E1473" s="26"/>
      <c r="F1473" s="26"/>
      <c r="G1473" s="43"/>
      <c r="H1473" s="42"/>
      <c r="I1473" s="26"/>
      <c r="J1473" s="26"/>
      <c r="K1473" s="26"/>
      <c r="L1473" s="45"/>
      <c r="M1473" s="49"/>
      <c r="N1473" s="60"/>
      <c r="O1473" s="5"/>
      <c r="P1473" s="18"/>
      <c r="Q1473" s="4"/>
      <c r="R1473" s="19"/>
      <c r="S1473" s="4"/>
      <c r="T1473" s="4"/>
      <c r="U1473" s="21"/>
      <c r="V1473" s="21"/>
      <c r="W1473" s="21"/>
      <c r="X1473" s="21"/>
      <c r="Y1473" s="21"/>
      <c r="Z1473" s="4"/>
      <c r="AB1473" s="138"/>
      <c r="AC1473" s="138"/>
      <c r="AD1473" s="138"/>
      <c r="AE1473" s="138"/>
      <c r="AF1473" s="138"/>
      <c r="AG1473" s="138"/>
      <c r="AH1473" s="138"/>
      <c r="AI1473" s="138"/>
      <c r="AJ1473" s="138"/>
      <c r="AK1473" s="138"/>
      <c r="AL1473" s="138"/>
      <c r="AM1473" s="138"/>
      <c r="AN1473" s="138"/>
      <c r="AO1473" s="138"/>
      <c r="AP1473" s="138"/>
      <c r="AQ1473" s="138"/>
      <c r="AR1473" s="138"/>
      <c r="AS1473" s="138"/>
      <c r="AT1473" s="138"/>
      <c r="AU1473" s="138"/>
      <c r="AV1473" s="138"/>
      <c r="AW1473" s="138"/>
      <c r="AX1473" s="138"/>
      <c r="AY1473" s="138"/>
      <c r="AZ1473" s="138"/>
      <c r="BA1473" s="138"/>
      <c r="BB1473" s="138"/>
      <c r="BC1473" s="138"/>
      <c r="BD1473" s="138"/>
      <c r="BE1473" s="138"/>
      <c r="BF1473" s="138"/>
      <c r="BG1473" s="138"/>
      <c r="BH1473" s="138"/>
      <c r="BI1473" s="138"/>
      <c r="BJ1473" s="138"/>
      <c r="BK1473" s="138"/>
      <c r="BL1473" s="138"/>
      <c r="BM1473" s="138"/>
      <c r="BN1473" s="138"/>
      <c r="BO1473" s="138"/>
      <c r="BP1473" s="138"/>
      <c r="BQ1473" s="138"/>
      <c r="BR1473" s="138"/>
      <c r="BS1473" s="138"/>
      <c r="BT1473" s="138"/>
      <c r="BU1473" s="138"/>
      <c r="BV1473" s="138"/>
      <c r="BW1473" s="138"/>
      <c r="BX1473" s="138"/>
      <c r="BY1473" s="138"/>
      <c r="BZ1473" s="138"/>
      <c r="CA1473" s="138"/>
      <c r="CB1473" s="138"/>
      <c r="CC1473" s="138"/>
      <c r="CD1473" s="138"/>
      <c r="CE1473" s="138"/>
      <c r="CF1473" s="138"/>
      <c r="CG1473" s="138"/>
      <c r="CH1473" s="138"/>
      <c r="CI1473" s="138"/>
      <c r="CJ1473" s="138"/>
      <c r="CK1473" s="138"/>
      <c r="CL1473" s="138"/>
      <c r="CM1473" s="138"/>
      <c r="CN1473" s="138"/>
      <c r="CO1473" s="138"/>
      <c r="CP1473" s="138"/>
      <c r="CQ1473" s="138"/>
      <c r="CR1473" s="138"/>
      <c r="CS1473" s="138"/>
      <c r="CT1473" s="138"/>
      <c r="CU1473" s="138"/>
      <c r="CV1473" s="138"/>
      <c r="CW1473" s="138"/>
      <c r="CX1473" s="138"/>
      <c r="CY1473" s="138"/>
      <c r="CZ1473" s="138"/>
      <c r="DA1473" s="138"/>
      <c r="DB1473" s="138"/>
      <c r="DC1473" s="138"/>
      <c r="DD1473" s="138"/>
      <c r="DE1473" s="138"/>
      <c r="DF1473" s="138"/>
      <c r="DG1473" s="138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  <c r="DR1473" s="6"/>
      <c r="DS1473" s="6"/>
      <c r="DT1473" s="6"/>
      <c r="DU1473" s="6"/>
      <c r="DV1473" s="6"/>
      <c r="DW1473" s="6"/>
      <c r="DX1473" s="6"/>
      <c r="DY1473" s="6"/>
      <c r="DZ1473" s="6"/>
      <c r="EA1473" s="6"/>
      <c r="EB1473" s="6"/>
      <c r="EC1473" s="6"/>
      <c r="ED1473" s="6"/>
      <c r="EE1473" s="6"/>
      <c r="EF1473" s="6"/>
      <c r="EG1473" s="6"/>
      <c r="EH1473" s="6"/>
    </row>
    <row r="1474" spans="1:138" s="173" customFormat="1" ht="12.75" customHeight="1" x14ac:dyDescent="0.2">
      <c r="A1474" s="26">
        <v>1658</v>
      </c>
      <c r="B1474" s="26"/>
      <c r="C1474" s="26"/>
      <c r="D1474" s="26"/>
      <c r="E1474" s="26"/>
      <c r="F1474" s="26"/>
      <c r="G1474" s="43"/>
      <c r="H1474" s="42"/>
      <c r="I1474" s="26"/>
      <c r="J1474" s="26"/>
      <c r="K1474" s="26"/>
      <c r="L1474" s="45"/>
      <c r="M1474" s="49"/>
      <c r="N1474" s="60"/>
      <c r="O1474" s="5"/>
      <c r="P1474" s="18"/>
      <c r="Q1474" s="4"/>
      <c r="R1474" s="19"/>
      <c r="S1474" s="4"/>
      <c r="T1474" s="4"/>
      <c r="U1474" s="21"/>
      <c r="V1474" s="21"/>
      <c r="W1474" s="21"/>
      <c r="X1474" s="21"/>
      <c r="Y1474" s="21"/>
      <c r="Z1474" s="4"/>
      <c r="AB1474" s="138"/>
      <c r="AC1474" s="138"/>
      <c r="AD1474" s="138"/>
      <c r="AE1474" s="138"/>
      <c r="AF1474" s="138"/>
      <c r="AG1474" s="138"/>
      <c r="AH1474" s="138"/>
      <c r="AI1474" s="138"/>
      <c r="AJ1474" s="138"/>
      <c r="AK1474" s="138"/>
      <c r="AL1474" s="138"/>
      <c r="AM1474" s="138"/>
      <c r="AN1474" s="138"/>
      <c r="AO1474" s="138"/>
      <c r="AP1474" s="138"/>
      <c r="AQ1474" s="138"/>
      <c r="AR1474" s="138"/>
      <c r="AS1474" s="138"/>
      <c r="AT1474" s="138"/>
      <c r="AU1474" s="138"/>
      <c r="AV1474" s="138"/>
      <c r="AW1474" s="138"/>
      <c r="AX1474" s="138"/>
      <c r="AY1474" s="138"/>
      <c r="AZ1474" s="138"/>
      <c r="BA1474" s="138"/>
      <c r="BB1474" s="138"/>
      <c r="BC1474" s="138"/>
      <c r="BD1474" s="138"/>
      <c r="BE1474" s="138"/>
      <c r="BF1474" s="138"/>
      <c r="BG1474" s="138"/>
      <c r="BH1474" s="138"/>
      <c r="BI1474" s="138"/>
      <c r="BJ1474" s="138"/>
      <c r="BK1474" s="138"/>
      <c r="BL1474" s="138"/>
      <c r="BM1474" s="138"/>
      <c r="BN1474" s="138"/>
      <c r="BO1474" s="138"/>
      <c r="BP1474" s="138"/>
      <c r="BQ1474" s="138"/>
      <c r="BR1474" s="138"/>
      <c r="BS1474" s="138"/>
      <c r="BT1474" s="138"/>
      <c r="BU1474" s="138"/>
      <c r="BV1474" s="138"/>
      <c r="BW1474" s="138"/>
      <c r="BX1474" s="138"/>
      <c r="BY1474" s="138"/>
      <c r="BZ1474" s="138"/>
      <c r="CA1474" s="138"/>
      <c r="CB1474" s="138"/>
      <c r="CC1474" s="138"/>
      <c r="CD1474" s="138"/>
      <c r="CE1474" s="138"/>
      <c r="CF1474" s="138"/>
      <c r="CG1474" s="138"/>
      <c r="CH1474" s="138"/>
      <c r="CI1474" s="138"/>
      <c r="CJ1474" s="138"/>
      <c r="CK1474" s="138"/>
      <c r="CL1474" s="138"/>
      <c r="CM1474" s="138"/>
      <c r="CN1474" s="138"/>
      <c r="CO1474" s="138"/>
      <c r="CP1474" s="138"/>
      <c r="CQ1474" s="138"/>
      <c r="CR1474" s="138"/>
      <c r="CS1474" s="138"/>
      <c r="CT1474" s="138"/>
      <c r="CU1474" s="138"/>
      <c r="CV1474" s="138"/>
      <c r="CW1474" s="138"/>
      <c r="CX1474" s="138"/>
      <c r="CY1474" s="138"/>
      <c r="CZ1474" s="138"/>
      <c r="DA1474" s="138"/>
      <c r="DB1474" s="138"/>
      <c r="DC1474" s="138"/>
      <c r="DD1474" s="138"/>
      <c r="DE1474" s="138"/>
      <c r="DF1474" s="138"/>
      <c r="DG1474" s="138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</row>
    <row r="1475" spans="1:138" s="173" customFormat="1" ht="12.75" customHeight="1" x14ac:dyDescent="0.2">
      <c r="A1475" s="26">
        <v>1659</v>
      </c>
      <c r="B1475" s="26"/>
      <c r="C1475" s="26"/>
      <c r="D1475" s="26"/>
      <c r="E1475" s="26"/>
      <c r="F1475" s="26"/>
      <c r="G1475" s="43"/>
      <c r="H1475" s="42"/>
      <c r="I1475" s="26"/>
      <c r="J1475" s="26"/>
      <c r="K1475" s="26"/>
      <c r="L1475" s="45"/>
      <c r="M1475" s="49"/>
      <c r="N1475" s="60"/>
      <c r="O1475" s="5"/>
      <c r="P1475" s="18"/>
      <c r="Q1475" s="4"/>
      <c r="R1475" s="19"/>
      <c r="S1475" s="4"/>
      <c r="T1475" s="4"/>
      <c r="U1475" s="21"/>
      <c r="V1475" s="21"/>
      <c r="W1475" s="21"/>
      <c r="X1475" s="21"/>
      <c r="Y1475" s="21"/>
      <c r="Z1475" s="4"/>
      <c r="AB1475" s="138"/>
      <c r="AC1475" s="138"/>
      <c r="AD1475" s="138"/>
      <c r="AE1475" s="138"/>
      <c r="AF1475" s="138"/>
      <c r="AG1475" s="138"/>
      <c r="AH1475" s="138"/>
      <c r="AI1475" s="138"/>
      <c r="AJ1475" s="138"/>
      <c r="AK1475" s="138"/>
      <c r="AL1475" s="138"/>
      <c r="AM1475" s="138"/>
      <c r="AN1475" s="138"/>
      <c r="AO1475" s="138"/>
      <c r="AP1475" s="138"/>
      <c r="AQ1475" s="138"/>
      <c r="AR1475" s="138"/>
      <c r="AS1475" s="138"/>
      <c r="AT1475" s="138"/>
      <c r="AU1475" s="138"/>
      <c r="AV1475" s="138"/>
      <c r="AW1475" s="138"/>
      <c r="AX1475" s="138"/>
      <c r="AY1475" s="138"/>
      <c r="AZ1475" s="138"/>
      <c r="BA1475" s="138"/>
      <c r="BB1475" s="138"/>
      <c r="BC1475" s="138"/>
      <c r="BD1475" s="138"/>
      <c r="BE1475" s="138"/>
      <c r="BF1475" s="138"/>
      <c r="BG1475" s="138"/>
      <c r="BH1475" s="138"/>
      <c r="BI1475" s="138"/>
      <c r="BJ1475" s="138"/>
      <c r="BK1475" s="138"/>
      <c r="BL1475" s="138"/>
      <c r="BM1475" s="138"/>
      <c r="BN1475" s="138"/>
      <c r="BO1475" s="138"/>
      <c r="BP1475" s="138"/>
      <c r="BQ1475" s="138"/>
      <c r="BR1475" s="138"/>
      <c r="BS1475" s="138"/>
      <c r="BT1475" s="138"/>
      <c r="BU1475" s="138"/>
      <c r="BV1475" s="138"/>
      <c r="BW1475" s="138"/>
      <c r="BX1475" s="138"/>
      <c r="BY1475" s="138"/>
      <c r="BZ1475" s="138"/>
      <c r="CA1475" s="138"/>
      <c r="CB1475" s="138"/>
      <c r="CC1475" s="138"/>
      <c r="CD1475" s="138"/>
      <c r="CE1475" s="138"/>
      <c r="CF1475" s="138"/>
      <c r="CG1475" s="138"/>
      <c r="CH1475" s="138"/>
      <c r="CI1475" s="138"/>
      <c r="CJ1475" s="138"/>
      <c r="CK1475" s="138"/>
      <c r="CL1475" s="138"/>
      <c r="CM1475" s="138"/>
      <c r="CN1475" s="138"/>
      <c r="CO1475" s="138"/>
      <c r="CP1475" s="138"/>
      <c r="CQ1475" s="138"/>
      <c r="CR1475" s="138"/>
      <c r="CS1475" s="138"/>
      <c r="CT1475" s="138"/>
      <c r="CU1475" s="138"/>
      <c r="CV1475" s="138"/>
      <c r="CW1475" s="138"/>
      <c r="CX1475" s="138"/>
      <c r="CY1475" s="138"/>
      <c r="CZ1475" s="138"/>
      <c r="DA1475" s="138"/>
      <c r="DB1475" s="138"/>
      <c r="DC1475" s="138"/>
      <c r="DD1475" s="138"/>
      <c r="DE1475" s="138"/>
      <c r="DF1475" s="138"/>
      <c r="DG1475" s="138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</row>
    <row r="1476" spans="1:138" s="173" customFormat="1" ht="12.75" customHeight="1" x14ac:dyDescent="0.2">
      <c r="A1476" s="26">
        <v>1660</v>
      </c>
      <c r="B1476" s="26"/>
      <c r="C1476" s="26"/>
      <c r="D1476" s="26"/>
      <c r="E1476" s="26"/>
      <c r="F1476" s="26"/>
      <c r="G1476" s="43"/>
      <c r="H1476" s="42"/>
      <c r="I1476" s="26"/>
      <c r="J1476" s="26"/>
      <c r="K1476" s="26"/>
      <c r="L1476" s="45"/>
      <c r="M1476" s="49"/>
      <c r="N1476" s="60"/>
      <c r="O1476" s="5"/>
      <c r="P1476" s="18"/>
      <c r="Q1476" s="4"/>
      <c r="R1476" s="19"/>
      <c r="S1476" s="4"/>
      <c r="T1476" s="4"/>
      <c r="U1476" s="21"/>
      <c r="V1476" s="21"/>
      <c r="W1476" s="21"/>
      <c r="X1476" s="21"/>
      <c r="Y1476" s="21"/>
      <c r="Z1476" s="4"/>
      <c r="AB1476" s="138"/>
      <c r="AC1476" s="138"/>
      <c r="AD1476" s="138"/>
      <c r="AE1476" s="138"/>
      <c r="AF1476" s="138"/>
      <c r="AG1476" s="138"/>
      <c r="AH1476" s="138"/>
      <c r="AI1476" s="138"/>
      <c r="AJ1476" s="138"/>
      <c r="AK1476" s="138"/>
      <c r="AL1476" s="138"/>
      <c r="AM1476" s="138"/>
      <c r="AN1476" s="138"/>
      <c r="AO1476" s="138"/>
      <c r="AP1476" s="138"/>
      <c r="AQ1476" s="138"/>
      <c r="AR1476" s="138"/>
      <c r="AS1476" s="138"/>
      <c r="AT1476" s="138"/>
      <c r="AU1476" s="138"/>
      <c r="AV1476" s="138"/>
      <c r="AW1476" s="138"/>
      <c r="AX1476" s="138"/>
      <c r="AY1476" s="138"/>
      <c r="AZ1476" s="138"/>
      <c r="BA1476" s="138"/>
      <c r="BB1476" s="138"/>
      <c r="BC1476" s="138"/>
      <c r="BD1476" s="138"/>
      <c r="BE1476" s="138"/>
      <c r="BF1476" s="138"/>
      <c r="BG1476" s="138"/>
      <c r="BH1476" s="138"/>
      <c r="BI1476" s="138"/>
      <c r="BJ1476" s="138"/>
      <c r="BK1476" s="138"/>
      <c r="BL1476" s="138"/>
      <c r="BM1476" s="138"/>
      <c r="BN1476" s="138"/>
      <c r="BO1476" s="138"/>
      <c r="BP1476" s="138"/>
      <c r="BQ1476" s="138"/>
      <c r="BR1476" s="138"/>
      <c r="BS1476" s="138"/>
      <c r="BT1476" s="138"/>
      <c r="BU1476" s="138"/>
      <c r="BV1476" s="138"/>
      <c r="BW1476" s="138"/>
      <c r="BX1476" s="138"/>
      <c r="BY1476" s="138"/>
      <c r="BZ1476" s="138"/>
      <c r="CA1476" s="138"/>
      <c r="CB1476" s="138"/>
      <c r="CC1476" s="138"/>
      <c r="CD1476" s="138"/>
      <c r="CE1476" s="138"/>
      <c r="CF1476" s="138"/>
      <c r="CG1476" s="138"/>
      <c r="CH1476" s="138"/>
      <c r="CI1476" s="138"/>
      <c r="CJ1476" s="138"/>
      <c r="CK1476" s="138"/>
      <c r="CL1476" s="138"/>
      <c r="CM1476" s="138"/>
      <c r="CN1476" s="138"/>
      <c r="CO1476" s="138"/>
      <c r="CP1476" s="138"/>
      <c r="CQ1476" s="138"/>
      <c r="CR1476" s="138"/>
      <c r="CS1476" s="138"/>
      <c r="CT1476" s="138"/>
      <c r="CU1476" s="138"/>
      <c r="CV1476" s="138"/>
      <c r="CW1476" s="138"/>
      <c r="CX1476" s="138"/>
      <c r="CY1476" s="138"/>
      <c r="CZ1476" s="138"/>
      <c r="DA1476" s="138"/>
      <c r="DB1476" s="138"/>
      <c r="DC1476" s="138"/>
      <c r="DD1476" s="138"/>
      <c r="DE1476" s="138"/>
      <c r="DF1476" s="138"/>
      <c r="DG1476" s="138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  <c r="DR1476" s="6"/>
      <c r="DS1476" s="6"/>
      <c r="DT1476" s="6"/>
      <c r="DU1476" s="6"/>
      <c r="DV1476" s="6"/>
      <c r="DW1476" s="6"/>
      <c r="DX1476" s="6"/>
      <c r="DY1476" s="6"/>
      <c r="DZ1476" s="6"/>
      <c r="EA1476" s="6"/>
      <c r="EB1476" s="6"/>
      <c r="EC1476" s="6"/>
      <c r="ED1476" s="6"/>
      <c r="EE1476" s="6"/>
      <c r="EF1476" s="6"/>
      <c r="EG1476" s="6"/>
      <c r="EH1476" s="6"/>
    </row>
    <row r="1477" spans="1:138" s="173" customFormat="1" ht="12.75" customHeight="1" x14ac:dyDescent="0.2">
      <c r="A1477" s="26">
        <v>1661</v>
      </c>
      <c r="B1477" s="26"/>
      <c r="C1477" s="26"/>
      <c r="D1477" s="26"/>
      <c r="E1477" s="26"/>
      <c r="F1477" s="26"/>
      <c r="G1477" s="43"/>
      <c r="H1477" s="42"/>
      <c r="I1477" s="26"/>
      <c r="J1477" s="26"/>
      <c r="K1477" s="26"/>
      <c r="L1477" s="45"/>
      <c r="M1477" s="49"/>
      <c r="N1477" s="60"/>
      <c r="O1477" s="5"/>
      <c r="P1477" s="18"/>
      <c r="Q1477" s="4"/>
      <c r="R1477" s="19"/>
      <c r="S1477" s="4"/>
      <c r="T1477" s="4"/>
      <c r="U1477" s="21"/>
      <c r="V1477" s="21"/>
      <c r="W1477" s="21"/>
      <c r="X1477" s="21"/>
      <c r="Y1477" s="21"/>
      <c r="Z1477" s="4"/>
      <c r="AB1477" s="138"/>
      <c r="AC1477" s="138"/>
      <c r="AD1477" s="138"/>
      <c r="AE1477" s="138"/>
      <c r="AF1477" s="138"/>
      <c r="AG1477" s="138"/>
      <c r="AH1477" s="138"/>
      <c r="AI1477" s="138"/>
      <c r="AJ1477" s="138"/>
      <c r="AK1477" s="138"/>
      <c r="AL1477" s="138"/>
      <c r="AM1477" s="138"/>
      <c r="AN1477" s="138"/>
      <c r="AO1477" s="138"/>
      <c r="AP1477" s="138"/>
      <c r="AQ1477" s="138"/>
      <c r="AR1477" s="138"/>
      <c r="AS1477" s="138"/>
      <c r="AT1477" s="138"/>
      <c r="AU1477" s="138"/>
      <c r="AV1477" s="138"/>
      <c r="AW1477" s="138"/>
      <c r="AX1477" s="138"/>
      <c r="AY1477" s="138"/>
      <c r="AZ1477" s="138"/>
      <c r="BA1477" s="138"/>
      <c r="BB1477" s="138"/>
      <c r="BC1477" s="138"/>
      <c r="BD1477" s="138"/>
      <c r="BE1477" s="138"/>
      <c r="BF1477" s="138"/>
      <c r="BG1477" s="138"/>
      <c r="BH1477" s="138"/>
      <c r="BI1477" s="138"/>
      <c r="BJ1477" s="138"/>
      <c r="BK1477" s="138"/>
      <c r="BL1477" s="138"/>
      <c r="BM1477" s="138"/>
      <c r="BN1477" s="138"/>
      <c r="BO1477" s="138"/>
      <c r="BP1477" s="138"/>
      <c r="BQ1477" s="138"/>
      <c r="BR1477" s="138"/>
      <c r="BS1477" s="138"/>
      <c r="BT1477" s="138"/>
      <c r="BU1477" s="138"/>
      <c r="BV1477" s="138"/>
      <c r="BW1477" s="138"/>
      <c r="BX1477" s="138"/>
      <c r="BY1477" s="138"/>
      <c r="BZ1477" s="138"/>
      <c r="CA1477" s="138"/>
      <c r="CB1477" s="138"/>
      <c r="CC1477" s="138"/>
      <c r="CD1477" s="138"/>
      <c r="CE1477" s="138"/>
      <c r="CF1477" s="138"/>
      <c r="CG1477" s="138"/>
      <c r="CH1477" s="138"/>
      <c r="CI1477" s="138"/>
      <c r="CJ1477" s="138"/>
      <c r="CK1477" s="138"/>
      <c r="CL1477" s="138"/>
      <c r="CM1477" s="138"/>
      <c r="CN1477" s="138"/>
      <c r="CO1477" s="138"/>
      <c r="CP1477" s="138"/>
      <c r="CQ1477" s="138"/>
      <c r="CR1477" s="138"/>
      <c r="CS1477" s="138"/>
      <c r="CT1477" s="138"/>
      <c r="CU1477" s="138"/>
      <c r="CV1477" s="138"/>
      <c r="CW1477" s="138"/>
      <c r="CX1477" s="138"/>
      <c r="CY1477" s="138"/>
      <c r="CZ1477" s="138"/>
      <c r="DA1477" s="138"/>
      <c r="DB1477" s="138"/>
      <c r="DC1477" s="138"/>
      <c r="DD1477" s="138"/>
      <c r="DE1477" s="138"/>
      <c r="DF1477" s="138"/>
      <c r="DG1477" s="138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  <c r="DR1477" s="6"/>
      <c r="DS1477" s="6"/>
      <c r="DT1477" s="6"/>
      <c r="DU1477" s="6"/>
      <c r="DV1477" s="6"/>
      <c r="DW1477" s="6"/>
      <c r="DX1477" s="6"/>
      <c r="DY1477" s="6"/>
      <c r="DZ1477" s="6"/>
      <c r="EA1477" s="6"/>
      <c r="EB1477" s="6"/>
      <c r="EC1477" s="6"/>
      <c r="ED1477" s="6"/>
      <c r="EE1477" s="6"/>
      <c r="EF1477" s="6"/>
      <c r="EG1477" s="6"/>
      <c r="EH1477" s="6"/>
    </row>
    <row r="1478" spans="1:138" s="173" customFormat="1" ht="12.75" customHeight="1" x14ac:dyDescent="0.2">
      <c r="A1478" s="26">
        <v>1662</v>
      </c>
      <c r="B1478" s="26"/>
      <c r="C1478" s="26"/>
      <c r="D1478" s="26"/>
      <c r="E1478" s="26"/>
      <c r="F1478" s="26"/>
      <c r="G1478" s="43"/>
      <c r="H1478" s="42"/>
      <c r="I1478" s="26"/>
      <c r="J1478" s="26"/>
      <c r="K1478" s="26"/>
      <c r="L1478" s="45"/>
      <c r="M1478" s="49"/>
      <c r="N1478" s="60"/>
      <c r="O1478" s="5"/>
      <c r="P1478" s="18"/>
      <c r="Q1478" s="4"/>
      <c r="R1478" s="19"/>
      <c r="S1478" s="4"/>
      <c r="T1478" s="4"/>
      <c r="U1478" s="21"/>
      <c r="V1478" s="21"/>
      <c r="W1478" s="21"/>
      <c r="X1478" s="21"/>
      <c r="Y1478" s="21"/>
      <c r="Z1478" s="4"/>
      <c r="AB1478" s="138"/>
      <c r="AC1478" s="138"/>
      <c r="AD1478" s="138"/>
      <c r="AE1478" s="138"/>
      <c r="AF1478" s="138"/>
      <c r="AG1478" s="138"/>
      <c r="AH1478" s="138"/>
      <c r="AI1478" s="138"/>
      <c r="AJ1478" s="138"/>
      <c r="AK1478" s="138"/>
      <c r="AL1478" s="138"/>
      <c r="AM1478" s="138"/>
      <c r="AN1478" s="138"/>
      <c r="AO1478" s="138"/>
      <c r="AP1478" s="138"/>
      <c r="AQ1478" s="138"/>
      <c r="AR1478" s="138"/>
      <c r="AS1478" s="138"/>
      <c r="AT1478" s="138"/>
      <c r="AU1478" s="138"/>
      <c r="AV1478" s="138"/>
      <c r="AW1478" s="138"/>
      <c r="AX1478" s="138"/>
      <c r="AY1478" s="138"/>
      <c r="AZ1478" s="138"/>
      <c r="BA1478" s="138"/>
      <c r="BB1478" s="138"/>
      <c r="BC1478" s="138"/>
      <c r="BD1478" s="138"/>
      <c r="BE1478" s="138"/>
      <c r="BF1478" s="138"/>
      <c r="BG1478" s="138"/>
      <c r="BH1478" s="138"/>
      <c r="BI1478" s="138"/>
      <c r="BJ1478" s="138"/>
      <c r="BK1478" s="138"/>
      <c r="BL1478" s="138"/>
      <c r="BM1478" s="138"/>
      <c r="BN1478" s="138"/>
      <c r="BO1478" s="138"/>
      <c r="BP1478" s="138"/>
      <c r="BQ1478" s="138"/>
      <c r="BR1478" s="138"/>
      <c r="BS1478" s="138"/>
      <c r="BT1478" s="138"/>
      <c r="BU1478" s="138"/>
      <c r="BV1478" s="138"/>
      <c r="BW1478" s="138"/>
      <c r="BX1478" s="138"/>
      <c r="BY1478" s="138"/>
      <c r="BZ1478" s="138"/>
      <c r="CA1478" s="138"/>
      <c r="CB1478" s="138"/>
      <c r="CC1478" s="138"/>
      <c r="CD1478" s="138"/>
      <c r="CE1478" s="138"/>
      <c r="CF1478" s="138"/>
      <c r="CG1478" s="138"/>
      <c r="CH1478" s="138"/>
      <c r="CI1478" s="138"/>
      <c r="CJ1478" s="138"/>
      <c r="CK1478" s="138"/>
      <c r="CL1478" s="138"/>
      <c r="CM1478" s="138"/>
      <c r="CN1478" s="138"/>
      <c r="CO1478" s="138"/>
      <c r="CP1478" s="138"/>
      <c r="CQ1478" s="138"/>
      <c r="CR1478" s="138"/>
      <c r="CS1478" s="138"/>
      <c r="CT1478" s="138"/>
      <c r="CU1478" s="138"/>
      <c r="CV1478" s="138"/>
      <c r="CW1478" s="138"/>
      <c r="CX1478" s="138"/>
      <c r="CY1478" s="138"/>
      <c r="CZ1478" s="138"/>
      <c r="DA1478" s="138"/>
      <c r="DB1478" s="138"/>
      <c r="DC1478" s="138"/>
      <c r="DD1478" s="138"/>
      <c r="DE1478" s="138"/>
      <c r="DF1478" s="138"/>
      <c r="DG1478" s="138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  <c r="DR1478" s="6"/>
      <c r="DS1478" s="6"/>
      <c r="DT1478" s="6"/>
      <c r="DU1478" s="6"/>
      <c r="DV1478" s="6"/>
      <c r="DW1478" s="6"/>
      <c r="DX1478" s="6"/>
      <c r="DY1478" s="6"/>
      <c r="DZ1478" s="6"/>
      <c r="EA1478" s="6"/>
      <c r="EB1478" s="6"/>
      <c r="EC1478" s="6"/>
      <c r="ED1478" s="6"/>
      <c r="EE1478" s="6"/>
      <c r="EF1478" s="6"/>
      <c r="EG1478" s="6"/>
      <c r="EH1478" s="6"/>
    </row>
    <row r="1479" spans="1:138" s="173" customFormat="1" ht="12.75" customHeight="1" x14ac:dyDescent="0.2">
      <c r="A1479" s="26">
        <v>1663</v>
      </c>
      <c r="B1479" s="26"/>
      <c r="C1479" s="26"/>
      <c r="D1479" s="26"/>
      <c r="E1479" s="26"/>
      <c r="F1479" s="26"/>
      <c r="G1479" s="43"/>
      <c r="H1479" s="42"/>
      <c r="I1479" s="26"/>
      <c r="J1479" s="26"/>
      <c r="K1479" s="26"/>
      <c r="L1479" s="45"/>
      <c r="M1479" s="49"/>
      <c r="N1479" s="60"/>
      <c r="O1479" s="5"/>
      <c r="P1479" s="18"/>
      <c r="Q1479" s="4"/>
      <c r="R1479" s="19"/>
      <c r="S1479" s="4"/>
      <c r="T1479" s="4"/>
      <c r="U1479" s="21"/>
      <c r="V1479" s="21"/>
      <c r="W1479" s="21"/>
      <c r="X1479" s="21"/>
      <c r="Y1479" s="21"/>
      <c r="Z1479" s="4"/>
      <c r="AB1479" s="138"/>
      <c r="AC1479" s="138"/>
      <c r="AD1479" s="138"/>
      <c r="AE1479" s="138"/>
      <c r="AF1479" s="138"/>
      <c r="AG1479" s="138"/>
      <c r="AH1479" s="138"/>
      <c r="AI1479" s="138"/>
      <c r="AJ1479" s="138"/>
      <c r="AK1479" s="138"/>
      <c r="AL1479" s="138"/>
      <c r="AM1479" s="138"/>
      <c r="AN1479" s="138"/>
      <c r="AO1479" s="138"/>
      <c r="AP1479" s="138"/>
      <c r="AQ1479" s="138"/>
      <c r="AR1479" s="138"/>
      <c r="AS1479" s="138"/>
      <c r="AT1479" s="138"/>
      <c r="AU1479" s="138"/>
      <c r="AV1479" s="138"/>
      <c r="AW1479" s="138"/>
      <c r="AX1479" s="138"/>
      <c r="AY1479" s="138"/>
      <c r="AZ1479" s="138"/>
      <c r="BA1479" s="138"/>
      <c r="BB1479" s="138"/>
      <c r="BC1479" s="138"/>
      <c r="BD1479" s="138"/>
      <c r="BE1479" s="138"/>
      <c r="BF1479" s="138"/>
      <c r="BG1479" s="138"/>
      <c r="BH1479" s="138"/>
      <c r="BI1479" s="138"/>
      <c r="BJ1479" s="138"/>
      <c r="BK1479" s="138"/>
      <c r="BL1479" s="138"/>
      <c r="BM1479" s="138"/>
      <c r="BN1479" s="138"/>
      <c r="BO1479" s="138"/>
      <c r="BP1479" s="138"/>
      <c r="BQ1479" s="138"/>
      <c r="BR1479" s="138"/>
      <c r="BS1479" s="138"/>
      <c r="BT1479" s="138"/>
      <c r="BU1479" s="138"/>
      <c r="BV1479" s="138"/>
      <c r="BW1479" s="138"/>
      <c r="BX1479" s="138"/>
      <c r="BY1479" s="138"/>
      <c r="BZ1479" s="138"/>
      <c r="CA1479" s="138"/>
      <c r="CB1479" s="138"/>
      <c r="CC1479" s="138"/>
      <c r="CD1479" s="138"/>
      <c r="CE1479" s="138"/>
      <c r="CF1479" s="138"/>
      <c r="CG1479" s="138"/>
      <c r="CH1479" s="138"/>
      <c r="CI1479" s="138"/>
      <c r="CJ1479" s="138"/>
      <c r="CK1479" s="138"/>
      <c r="CL1479" s="138"/>
      <c r="CM1479" s="138"/>
      <c r="CN1479" s="138"/>
      <c r="CO1479" s="138"/>
      <c r="CP1479" s="138"/>
      <c r="CQ1479" s="138"/>
      <c r="CR1479" s="138"/>
      <c r="CS1479" s="138"/>
      <c r="CT1479" s="138"/>
      <c r="CU1479" s="138"/>
      <c r="CV1479" s="138"/>
      <c r="CW1479" s="138"/>
      <c r="CX1479" s="138"/>
      <c r="CY1479" s="138"/>
      <c r="CZ1479" s="138"/>
      <c r="DA1479" s="138"/>
      <c r="DB1479" s="138"/>
      <c r="DC1479" s="138"/>
      <c r="DD1479" s="138"/>
      <c r="DE1479" s="138"/>
      <c r="DF1479" s="138"/>
      <c r="DG1479" s="138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  <c r="DR1479" s="6"/>
      <c r="DS1479" s="6"/>
      <c r="DT1479" s="6"/>
      <c r="DU1479" s="6"/>
      <c r="DV1479" s="6"/>
      <c r="DW1479" s="6"/>
      <c r="DX1479" s="6"/>
      <c r="DY1479" s="6"/>
      <c r="DZ1479" s="6"/>
      <c r="EA1479" s="6"/>
      <c r="EB1479" s="6"/>
      <c r="EC1479" s="6"/>
      <c r="ED1479" s="6"/>
      <c r="EE1479" s="6"/>
      <c r="EF1479" s="6"/>
      <c r="EG1479" s="6"/>
      <c r="EH1479" s="6"/>
    </row>
    <row r="1480" spans="1:138" s="173" customFormat="1" ht="12.75" customHeight="1" x14ac:dyDescent="0.2">
      <c r="A1480" s="26">
        <v>1664</v>
      </c>
      <c r="B1480" s="26"/>
      <c r="C1480" s="26"/>
      <c r="D1480" s="26"/>
      <c r="E1480" s="26"/>
      <c r="F1480" s="26"/>
      <c r="G1480" s="43"/>
      <c r="H1480" s="42"/>
      <c r="I1480" s="26"/>
      <c r="J1480" s="26"/>
      <c r="K1480" s="26"/>
      <c r="L1480" s="45"/>
      <c r="M1480" s="49"/>
      <c r="N1480" s="60"/>
      <c r="O1480" s="5"/>
      <c r="P1480" s="18"/>
      <c r="Q1480" s="4"/>
      <c r="R1480" s="19"/>
      <c r="S1480" s="4"/>
      <c r="T1480" s="4"/>
      <c r="U1480" s="21"/>
      <c r="V1480" s="21"/>
      <c r="W1480" s="21"/>
      <c r="X1480" s="21"/>
      <c r="Y1480" s="21"/>
      <c r="Z1480" s="4"/>
      <c r="AB1480" s="138"/>
      <c r="AC1480" s="138"/>
      <c r="AD1480" s="138"/>
      <c r="AE1480" s="138"/>
      <c r="AF1480" s="138"/>
      <c r="AG1480" s="138"/>
      <c r="AH1480" s="138"/>
      <c r="AI1480" s="138"/>
      <c r="AJ1480" s="138"/>
      <c r="AK1480" s="138"/>
      <c r="AL1480" s="138"/>
      <c r="AM1480" s="138"/>
      <c r="AN1480" s="138"/>
      <c r="AO1480" s="138"/>
      <c r="AP1480" s="138"/>
      <c r="AQ1480" s="138"/>
      <c r="AR1480" s="138"/>
      <c r="AS1480" s="138"/>
      <c r="AT1480" s="138"/>
      <c r="AU1480" s="138"/>
      <c r="AV1480" s="138"/>
      <c r="AW1480" s="138"/>
      <c r="AX1480" s="138"/>
      <c r="AY1480" s="138"/>
      <c r="AZ1480" s="138"/>
      <c r="BA1480" s="138"/>
      <c r="BB1480" s="138"/>
      <c r="BC1480" s="138"/>
      <c r="BD1480" s="138"/>
      <c r="BE1480" s="138"/>
      <c r="BF1480" s="138"/>
      <c r="BG1480" s="138"/>
      <c r="BH1480" s="138"/>
      <c r="BI1480" s="138"/>
      <c r="BJ1480" s="138"/>
      <c r="BK1480" s="138"/>
      <c r="BL1480" s="138"/>
      <c r="BM1480" s="138"/>
      <c r="BN1480" s="138"/>
      <c r="BO1480" s="138"/>
      <c r="BP1480" s="138"/>
      <c r="BQ1480" s="138"/>
      <c r="BR1480" s="138"/>
      <c r="BS1480" s="138"/>
      <c r="BT1480" s="138"/>
      <c r="BU1480" s="138"/>
      <c r="BV1480" s="138"/>
      <c r="BW1480" s="138"/>
      <c r="BX1480" s="138"/>
      <c r="BY1480" s="138"/>
      <c r="BZ1480" s="138"/>
      <c r="CA1480" s="138"/>
      <c r="CB1480" s="138"/>
      <c r="CC1480" s="138"/>
      <c r="CD1480" s="138"/>
      <c r="CE1480" s="138"/>
      <c r="CF1480" s="138"/>
      <c r="CG1480" s="138"/>
      <c r="CH1480" s="138"/>
      <c r="CI1480" s="138"/>
      <c r="CJ1480" s="138"/>
      <c r="CK1480" s="138"/>
      <c r="CL1480" s="138"/>
      <c r="CM1480" s="138"/>
      <c r="CN1480" s="138"/>
      <c r="CO1480" s="138"/>
      <c r="CP1480" s="138"/>
      <c r="CQ1480" s="138"/>
      <c r="CR1480" s="138"/>
      <c r="CS1480" s="138"/>
      <c r="CT1480" s="138"/>
      <c r="CU1480" s="138"/>
      <c r="CV1480" s="138"/>
      <c r="CW1480" s="138"/>
      <c r="CX1480" s="138"/>
      <c r="CY1480" s="138"/>
      <c r="CZ1480" s="138"/>
      <c r="DA1480" s="138"/>
      <c r="DB1480" s="138"/>
      <c r="DC1480" s="138"/>
      <c r="DD1480" s="138"/>
      <c r="DE1480" s="138"/>
      <c r="DF1480" s="138"/>
      <c r="DG1480" s="138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</row>
    <row r="1481" spans="1:138" s="173" customFormat="1" ht="12.75" customHeight="1" x14ac:dyDescent="0.2">
      <c r="A1481" s="26">
        <v>1665</v>
      </c>
      <c r="B1481" s="26"/>
      <c r="C1481" s="26"/>
      <c r="D1481" s="26"/>
      <c r="E1481" s="26"/>
      <c r="F1481" s="26"/>
      <c r="G1481" s="43"/>
      <c r="H1481" s="42"/>
      <c r="I1481" s="26"/>
      <c r="J1481" s="26"/>
      <c r="K1481" s="26"/>
      <c r="L1481" s="45"/>
      <c r="M1481" s="49"/>
      <c r="N1481" s="60"/>
      <c r="O1481" s="5"/>
      <c r="P1481" s="18"/>
      <c r="Q1481" s="4"/>
      <c r="R1481" s="19"/>
      <c r="S1481" s="4"/>
      <c r="T1481" s="4"/>
      <c r="U1481" s="21"/>
      <c r="V1481" s="21"/>
      <c r="W1481" s="21"/>
      <c r="X1481" s="21"/>
      <c r="Y1481" s="21"/>
      <c r="Z1481" s="4"/>
      <c r="AB1481" s="138"/>
      <c r="AC1481" s="138"/>
      <c r="AD1481" s="138"/>
      <c r="AE1481" s="138"/>
      <c r="AF1481" s="138"/>
      <c r="AG1481" s="138"/>
      <c r="AH1481" s="138"/>
      <c r="AI1481" s="138"/>
      <c r="AJ1481" s="138"/>
      <c r="AK1481" s="138"/>
      <c r="AL1481" s="138"/>
      <c r="AM1481" s="138"/>
      <c r="AN1481" s="138"/>
      <c r="AO1481" s="138"/>
      <c r="AP1481" s="138"/>
      <c r="AQ1481" s="138"/>
      <c r="AR1481" s="138"/>
      <c r="AS1481" s="138"/>
      <c r="AT1481" s="138"/>
      <c r="AU1481" s="138"/>
      <c r="AV1481" s="138"/>
      <c r="AW1481" s="138"/>
      <c r="AX1481" s="138"/>
      <c r="AY1481" s="138"/>
      <c r="AZ1481" s="138"/>
      <c r="BA1481" s="138"/>
      <c r="BB1481" s="138"/>
      <c r="BC1481" s="138"/>
      <c r="BD1481" s="138"/>
      <c r="BE1481" s="138"/>
      <c r="BF1481" s="138"/>
      <c r="BG1481" s="138"/>
      <c r="BH1481" s="138"/>
      <c r="BI1481" s="138"/>
      <c r="BJ1481" s="138"/>
      <c r="BK1481" s="138"/>
      <c r="BL1481" s="138"/>
      <c r="BM1481" s="138"/>
      <c r="BN1481" s="138"/>
      <c r="BO1481" s="138"/>
      <c r="BP1481" s="138"/>
      <c r="BQ1481" s="138"/>
      <c r="BR1481" s="138"/>
      <c r="BS1481" s="138"/>
      <c r="BT1481" s="138"/>
      <c r="BU1481" s="138"/>
      <c r="BV1481" s="138"/>
      <c r="BW1481" s="138"/>
      <c r="BX1481" s="138"/>
      <c r="BY1481" s="138"/>
      <c r="BZ1481" s="138"/>
      <c r="CA1481" s="138"/>
      <c r="CB1481" s="138"/>
      <c r="CC1481" s="138"/>
      <c r="CD1481" s="138"/>
      <c r="CE1481" s="138"/>
      <c r="CF1481" s="138"/>
      <c r="CG1481" s="138"/>
      <c r="CH1481" s="138"/>
      <c r="CI1481" s="138"/>
      <c r="CJ1481" s="138"/>
      <c r="CK1481" s="138"/>
      <c r="CL1481" s="138"/>
      <c r="CM1481" s="138"/>
      <c r="CN1481" s="138"/>
      <c r="CO1481" s="138"/>
      <c r="CP1481" s="138"/>
      <c r="CQ1481" s="138"/>
      <c r="CR1481" s="138"/>
      <c r="CS1481" s="138"/>
      <c r="CT1481" s="138"/>
      <c r="CU1481" s="138"/>
      <c r="CV1481" s="138"/>
      <c r="CW1481" s="138"/>
      <c r="CX1481" s="138"/>
      <c r="CY1481" s="138"/>
      <c r="CZ1481" s="138"/>
      <c r="DA1481" s="138"/>
      <c r="DB1481" s="138"/>
      <c r="DC1481" s="138"/>
      <c r="DD1481" s="138"/>
      <c r="DE1481" s="138"/>
      <c r="DF1481" s="138"/>
      <c r="DG1481" s="138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  <c r="DR1481" s="6"/>
      <c r="DS1481" s="6"/>
      <c r="DT1481" s="6"/>
      <c r="DU1481" s="6"/>
      <c r="DV1481" s="6"/>
      <c r="DW1481" s="6"/>
      <c r="DX1481" s="6"/>
      <c r="DY1481" s="6"/>
      <c r="DZ1481" s="6"/>
      <c r="EA1481" s="6"/>
      <c r="EB1481" s="6"/>
      <c r="EC1481" s="6"/>
      <c r="ED1481" s="6"/>
      <c r="EE1481" s="6"/>
      <c r="EF1481" s="6"/>
      <c r="EG1481" s="6"/>
      <c r="EH1481" s="6"/>
    </row>
    <row r="1482" spans="1:138" s="173" customFormat="1" ht="12.75" customHeight="1" x14ac:dyDescent="0.2">
      <c r="A1482" s="26">
        <v>1666</v>
      </c>
      <c r="B1482" s="26"/>
      <c r="C1482" s="26"/>
      <c r="D1482" s="26"/>
      <c r="E1482" s="26"/>
      <c r="F1482" s="26"/>
      <c r="G1482" s="43"/>
      <c r="H1482" s="42"/>
      <c r="I1482" s="26"/>
      <c r="J1482" s="26"/>
      <c r="K1482" s="26"/>
      <c r="L1482" s="45"/>
      <c r="M1482" s="49"/>
      <c r="N1482" s="60"/>
      <c r="O1482" s="5"/>
      <c r="P1482" s="18"/>
      <c r="Q1482" s="4"/>
      <c r="R1482" s="19"/>
      <c r="S1482" s="4"/>
      <c r="T1482" s="4"/>
      <c r="U1482" s="21"/>
      <c r="V1482" s="21"/>
      <c r="W1482" s="21"/>
      <c r="X1482" s="21"/>
      <c r="Y1482" s="21"/>
      <c r="Z1482" s="4"/>
      <c r="AB1482" s="138"/>
      <c r="AC1482" s="138"/>
      <c r="AD1482" s="138"/>
      <c r="AE1482" s="138"/>
      <c r="AF1482" s="138"/>
      <c r="AG1482" s="138"/>
      <c r="AH1482" s="138"/>
      <c r="AI1482" s="138"/>
      <c r="AJ1482" s="138"/>
      <c r="AK1482" s="138"/>
      <c r="AL1482" s="138"/>
      <c r="AM1482" s="138"/>
      <c r="AN1482" s="138"/>
      <c r="AO1482" s="138"/>
      <c r="AP1482" s="138"/>
      <c r="AQ1482" s="138"/>
      <c r="AR1482" s="138"/>
      <c r="AS1482" s="138"/>
      <c r="AT1482" s="138"/>
      <c r="AU1482" s="138"/>
      <c r="AV1482" s="138"/>
      <c r="AW1482" s="138"/>
      <c r="AX1482" s="138"/>
      <c r="AY1482" s="138"/>
      <c r="AZ1482" s="138"/>
      <c r="BA1482" s="138"/>
      <c r="BB1482" s="138"/>
      <c r="BC1482" s="138"/>
      <c r="BD1482" s="138"/>
      <c r="BE1482" s="138"/>
      <c r="BF1482" s="138"/>
      <c r="BG1482" s="138"/>
      <c r="BH1482" s="138"/>
      <c r="BI1482" s="138"/>
      <c r="BJ1482" s="138"/>
      <c r="BK1482" s="138"/>
      <c r="BL1482" s="138"/>
      <c r="BM1482" s="138"/>
      <c r="BN1482" s="138"/>
      <c r="BO1482" s="138"/>
      <c r="BP1482" s="138"/>
      <c r="BQ1482" s="138"/>
      <c r="BR1482" s="138"/>
      <c r="BS1482" s="138"/>
      <c r="BT1482" s="138"/>
      <c r="BU1482" s="138"/>
      <c r="BV1482" s="138"/>
      <c r="BW1482" s="138"/>
      <c r="BX1482" s="138"/>
      <c r="BY1482" s="138"/>
      <c r="BZ1482" s="138"/>
      <c r="CA1482" s="138"/>
      <c r="CB1482" s="138"/>
      <c r="CC1482" s="138"/>
      <c r="CD1482" s="138"/>
      <c r="CE1482" s="138"/>
      <c r="CF1482" s="138"/>
      <c r="CG1482" s="138"/>
      <c r="CH1482" s="138"/>
      <c r="CI1482" s="138"/>
      <c r="CJ1482" s="138"/>
      <c r="CK1482" s="138"/>
      <c r="CL1482" s="138"/>
      <c r="CM1482" s="138"/>
      <c r="CN1482" s="138"/>
      <c r="CO1482" s="138"/>
      <c r="CP1482" s="138"/>
      <c r="CQ1482" s="138"/>
      <c r="CR1482" s="138"/>
      <c r="CS1482" s="138"/>
      <c r="CT1482" s="138"/>
      <c r="CU1482" s="138"/>
      <c r="CV1482" s="138"/>
      <c r="CW1482" s="138"/>
      <c r="CX1482" s="138"/>
      <c r="CY1482" s="138"/>
      <c r="CZ1482" s="138"/>
      <c r="DA1482" s="138"/>
      <c r="DB1482" s="138"/>
      <c r="DC1482" s="138"/>
      <c r="DD1482" s="138"/>
      <c r="DE1482" s="138"/>
      <c r="DF1482" s="138"/>
      <c r="DG1482" s="138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</row>
    <row r="1483" spans="1:138" s="173" customFormat="1" ht="12.75" customHeight="1" x14ac:dyDescent="0.2">
      <c r="A1483" s="26">
        <v>1667</v>
      </c>
      <c r="B1483" s="26"/>
      <c r="C1483" s="26"/>
      <c r="D1483" s="26"/>
      <c r="E1483" s="26"/>
      <c r="F1483" s="26"/>
      <c r="G1483" s="43"/>
      <c r="H1483" s="42"/>
      <c r="I1483" s="26"/>
      <c r="J1483" s="26"/>
      <c r="K1483" s="26"/>
      <c r="L1483" s="45"/>
      <c r="M1483" s="49"/>
      <c r="N1483" s="60"/>
      <c r="O1483" s="5"/>
      <c r="P1483" s="18"/>
      <c r="Q1483" s="4"/>
      <c r="R1483" s="19"/>
      <c r="S1483" s="4"/>
      <c r="T1483" s="4"/>
      <c r="U1483" s="21"/>
      <c r="V1483" s="21"/>
      <c r="W1483" s="21"/>
      <c r="X1483" s="21"/>
      <c r="Y1483" s="21"/>
      <c r="Z1483" s="4"/>
      <c r="AB1483" s="138"/>
      <c r="AC1483" s="138"/>
      <c r="AD1483" s="138"/>
      <c r="AE1483" s="138"/>
      <c r="AF1483" s="138"/>
      <c r="AG1483" s="138"/>
      <c r="AH1483" s="138"/>
      <c r="AI1483" s="138"/>
      <c r="AJ1483" s="138"/>
      <c r="AK1483" s="138"/>
      <c r="AL1483" s="138"/>
      <c r="AM1483" s="138"/>
      <c r="AN1483" s="138"/>
      <c r="AO1483" s="138"/>
      <c r="AP1483" s="138"/>
      <c r="AQ1483" s="138"/>
      <c r="AR1483" s="138"/>
      <c r="AS1483" s="138"/>
      <c r="AT1483" s="138"/>
      <c r="AU1483" s="138"/>
      <c r="AV1483" s="138"/>
      <c r="AW1483" s="138"/>
      <c r="AX1483" s="138"/>
      <c r="AY1483" s="138"/>
      <c r="AZ1483" s="138"/>
      <c r="BA1483" s="138"/>
      <c r="BB1483" s="138"/>
      <c r="BC1483" s="138"/>
      <c r="BD1483" s="138"/>
      <c r="BE1483" s="138"/>
      <c r="BF1483" s="138"/>
      <c r="BG1483" s="138"/>
      <c r="BH1483" s="138"/>
      <c r="BI1483" s="138"/>
      <c r="BJ1483" s="138"/>
      <c r="BK1483" s="138"/>
      <c r="BL1483" s="138"/>
      <c r="BM1483" s="138"/>
      <c r="BN1483" s="138"/>
      <c r="BO1483" s="138"/>
      <c r="BP1483" s="138"/>
      <c r="BQ1483" s="138"/>
      <c r="BR1483" s="138"/>
      <c r="BS1483" s="138"/>
      <c r="BT1483" s="138"/>
      <c r="BU1483" s="138"/>
      <c r="BV1483" s="138"/>
      <c r="BW1483" s="138"/>
      <c r="BX1483" s="138"/>
      <c r="BY1483" s="138"/>
      <c r="BZ1483" s="138"/>
      <c r="CA1483" s="138"/>
      <c r="CB1483" s="138"/>
      <c r="CC1483" s="138"/>
      <c r="CD1483" s="138"/>
      <c r="CE1483" s="138"/>
      <c r="CF1483" s="138"/>
      <c r="CG1483" s="138"/>
      <c r="CH1483" s="138"/>
      <c r="CI1483" s="138"/>
      <c r="CJ1483" s="138"/>
      <c r="CK1483" s="138"/>
      <c r="CL1483" s="138"/>
      <c r="CM1483" s="138"/>
      <c r="CN1483" s="138"/>
      <c r="CO1483" s="138"/>
      <c r="CP1483" s="138"/>
      <c r="CQ1483" s="138"/>
      <c r="CR1483" s="138"/>
      <c r="CS1483" s="138"/>
      <c r="CT1483" s="138"/>
      <c r="CU1483" s="138"/>
      <c r="CV1483" s="138"/>
      <c r="CW1483" s="138"/>
      <c r="CX1483" s="138"/>
      <c r="CY1483" s="138"/>
      <c r="CZ1483" s="138"/>
      <c r="DA1483" s="138"/>
      <c r="DB1483" s="138"/>
      <c r="DC1483" s="138"/>
      <c r="DD1483" s="138"/>
      <c r="DE1483" s="138"/>
      <c r="DF1483" s="138"/>
      <c r="DG1483" s="138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  <c r="DR1483" s="6"/>
      <c r="DS1483" s="6"/>
      <c r="DT1483" s="6"/>
      <c r="DU1483" s="6"/>
      <c r="DV1483" s="6"/>
      <c r="DW1483" s="6"/>
      <c r="DX1483" s="6"/>
      <c r="DY1483" s="6"/>
      <c r="DZ1483" s="6"/>
      <c r="EA1483" s="6"/>
      <c r="EB1483" s="6"/>
      <c r="EC1483" s="6"/>
      <c r="ED1483" s="6"/>
      <c r="EE1483" s="6"/>
      <c r="EF1483" s="6"/>
      <c r="EG1483" s="6"/>
      <c r="EH1483" s="6"/>
    </row>
    <row r="1484" spans="1:138" s="173" customFormat="1" ht="12.75" customHeight="1" x14ac:dyDescent="0.2">
      <c r="A1484" s="26">
        <v>1668</v>
      </c>
      <c r="B1484" s="26"/>
      <c r="C1484" s="26"/>
      <c r="D1484" s="26"/>
      <c r="E1484" s="26"/>
      <c r="F1484" s="26"/>
      <c r="G1484" s="43"/>
      <c r="H1484" s="42"/>
      <c r="I1484" s="26"/>
      <c r="J1484" s="26"/>
      <c r="K1484" s="26"/>
      <c r="L1484" s="45"/>
      <c r="M1484" s="49"/>
      <c r="N1484" s="60"/>
      <c r="O1484" s="5"/>
      <c r="P1484" s="18"/>
      <c r="Q1484" s="4"/>
      <c r="R1484" s="19"/>
      <c r="S1484" s="4"/>
      <c r="T1484" s="4"/>
      <c r="U1484" s="21"/>
      <c r="V1484" s="21"/>
      <c r="W1484" s="21"/>
      <c r="X1484" s="21"/>
      <c r="Y1484" s="21"/>
      <c r="Z1484" s="4"/>
      <c r="AB1484" s="138"/>
      <c r="AC1484" s="138"/>
      <c r="AD1484" s="138"/>
      <c r="AE1484" s="138"/>
      <c r="AF1484" s="138"/>
      <c r="AG1484" s="138"/>
      <c r="AH1484" s="138"/>
      <c r="AI1484" s="138"/>
      <c r="AJ1484" s="138"/>
      <c r="AK1484" s="138"/>
      <c r="AL1484" s="138"/>
      <c r="AM1484" s="138"/>
      <c r="AN1484" s="138"/>
      <c r="AO1484" s="138"/>
      <c r="AP1484" s="138"/>
      <c r="AQ1484" s="138"/>
      <c r="AR1484" s="138"/>
      <c r="AS1484" s="138"/>
      <c r="AT1484" s="138"/>
      <c r="AU1484" s="138"/>
      <c r="AV1484" s="138"/>
      <c r="AW1484" s="138"/>
      <c r="AX1484" s="138"/>
      <c r="AY1484" s="138"/>
      <c r="AZ1484" s="138"/>
      <c r="BA1484" s="138"/>
      <c r="BB1484" s="138"/>
      <c r="BC1484" s="138"/>
      <c r="BD1484" s="138"/>
      <c r="BE1484" s="138"/>
      <c r="BF1484" s="138"/>
      <c r="BG1484" s="138"/>
      <c r="BH1484" s="138"/>
      <c r="BI1484" s="138"/>
      <c r="BJ1484" s="138"/>
      <c r="BK1484" s="138"/>
      <c r="BL1484" s="138"/>
      <c r="BM1484" s="138"/>
      <c r="BN1484" s="138"/>
      <c r="BO1484" s="138"/>
      <c r="BP1484" s="138"/>
      <c r="BQ1484" s="138"/>
      <c r="BR1484" s="138"/>
      <c r="BS1484" s="138"/>
      <c r="BT1484" s="138"/>
      <c r="BU1484" s="138"/>
      <c r="BV1484" s="138"/>
      <c r="BW1484" s="138"/>
      <c r="BX1484" s="138"/>
      <c r="BY1484" s="138"/>
      <c r="BZ1484" s="138"/>
      <c r="CA1484" s="138"/>
      <c r="CB1484" s="138"/>
      <c r="CC1484" s="138"/>
      <c r="CD1484" s="138"/>
      <c r="CE1484" s="138"/>
      <c r="CF1484" s="138"/>
      <c r="CG1484" s="138"/>
      <c r="CH1484" s="138"/>
      <c r="CI1484" s="138"/>
      <c r="CJ1484" s="138"/>
      <c r="CK1484" s="138"/>
      <c r="CL1484" s="138"/>
      <c r="CM1484" s="138"/>
      <c r="CN1484" s="138"/>
      <c r="CO1484" s="138"/>
      <c r="CP1484" s="138"/>
      <c r="CQ1484" s="138"/>
      <c r="CR1484" s="138"/>
      <c r="CS1484" s="138"/>
      <c r="CT1484" s="138"/>
      <c r="CU1484" s="138"/>
      <c r="CV1484" s="138"/>
      <c r="CW1484" s="138"/>
      <c r="CX1484" s="138"/>
      <c r="CY1484" s="138"/>
      <c r="CZ1484" s="138"/>
      <c r="DA1484" s="138"/>
      <c r="DB1484" s="138"/>
      <c r="DC1484" s="138"/>
      <c r="DD1484" s="138"/>
      <c r="DE1484" s="138"/>
      <c r="DF1484" s="138"/>
      <c r="DG1484" s="138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</row>
    <row r="1485" spans="1:138" s="173" customFormat="1" ht="12.75" customHeight="1" x14ac:dyDescent="0.2">
      <c r="A1485" s="26">
        <v>1669</v>
      </c>
      <c r="B1485" s="26"/>
      <c r="C1485" s="26"/>
      <c r="D1485" s="26"/>
      <c r="E1485" s="26"/>
      <c r="F1485" s="26"/>
      <c r="G1485" s="43"/>
      <c r="H1485" s="42"/>
      <c r="I1485" s="26"/>
      <c r="J1485" s="26"/>
      <c r="K1485" s="26"/>
      <c r="L1485" s="45"/>
      <c r="M1485" s="49"/>
      <c r="N1485" s="60"/>
      <c r="O1485" s="5"/>
      <c r="P1485" s="18"/>
      <c r="Q1485" s="4"/>
      <c r="R1485" s="19"/>
      <c r="S1485" s="4"/>
      <c r="T1485" s="4"/>
      <c r="U1485" s="21"/>
      <c r="V1485" s="21"/>
      <c r="W1485" s="21"/>
      <c r="X1485" s="21"/>
      <c r="Y1485" s="21"/>
      <c r="Z1485" s="4"/>
      <c r="AB1485" s="138"/>
      <c r="AC1485" s="138"/>
      <c r="AD1485" s="138"/>
      <c r="AE1485" s="138"/>
      <c r="AF1485" s="138"/>
      <c r="AG1485" s="138"/>
      <c r="AH1485" s="138"/>
      <c r="AI1485" s="138"/>
      <c r="AJ1485" s="138"/>
      <c r="AK1485" s="138"/>
      <c r="AL1485" s="138"/>
      <c r="AM1485" s="138"/>
      <c r="AN1485" s="138"/>
      <c r="AO1485" s="138"/>
      <c r="AP1485" s="138"/>
      <c r="AQ1485" s="138"/>
      <c r="AR1485" s="138"/>
      <c r="AS1485" s="138"/>
      <c r="AT1485" s="138"/>
      <c r="AU1485" s="138"/>
      <c r="AV1485" s="138"/>
      <c r="AW1485" s="138"/>
      <c r="AX1485" s="138"/>
      <c r="AY1485" s="138"/>
      <c r="AZ1485" s="138"/>
      <c r="BA1485" s="138"/>
      <c r="BB1485" s="138"/>
      <c r="BC1485" s="138"/>
      <c r="BD1485" s="138"/>
      <c r="BE1485" s="138"/>
      <c r="BF1485" s="138"/>
      <c r="BG1485" s="138"/>
      <c r="BH1485" s="138"/>
      <c r="BI1485" s="138"/>
      <c r="BJ1485" s="138"/>
      <c r="BK1485" s="138"/>
      <c r="BL1485" s="138"/>
      <c r="BM1485" s="138"/>
      <c r="BN1485" s="138"/>
      <c r="BO1485" s="138"/>
      <c r="BP1485" s="138"/>
      <c r="BQ1485" s="138"/>
      <c r="BR1485" s="138"/>
      <c r="BS1485" s="138"/>
      <c r="BT1485" s="138"/>
      <c r="BU1485" s="138"/>
      <c r="BV1485" s="138"/>
      <c r="BW1485" s="138"/>
      <c r="BX1485" s="138"/>
      <c r="BY1485" s="138"/>
      <c r="BZ1485" s="138"/>
      <c r="CA1485" s="138"/>
      <c r="CB1485" s="138"/>
      <c r="CC1485" s="138"/>
      <c r="CD1485" s="138"/>
      <c r="CE1485" s="138"/>
      <c r="CF1485" s="138"/>
      <c r="CG1485" s="138"/>
      <c r="CH1485" s="138"/>
      <c r="CI1485" s="138"/>
      <c r="CJ1485" s="138"/>
      <c r="CK1485" s="138"/>
      <c r="CL1485" s="138"/>
      <c r="CM1485" s="138"/>
      <c r="CN1485" s="138"/>
      <c r="CO1485" s="138"/>
      <c r="CP1485" s="138"/>
      <c r="CQ1485" s="138"/>
      <c r="CR1485" s="138"/>
      <c r="CS1485" s="138"/>
      <c r="CT1485" s="138"/>
      <c r="CU1485" s="138"/>
      <c r="CV1485" s="138"/>
      <c r="CW1485" s="138"/>
      <c r="CX1485" s="138"/>
      <c r="CY1485" s="138"/>
      <c r="CZ1485" s="138"/>
      <c r="DA1485" s="138"/>
      <c r="DB1485" s="138"/>
      <c r="DC1485" s="138"/>
      <c r="DD1485" s="138"/>
      <c r="DE1485" s="138"/>
      <c r="DF1485" s="138"/>
      <c r="DG1485" s="138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</row>
    <row r="1486" spans="1:138" s="173" customFormat="1" ht="12.75" customHeight="1" x14ac:dyDescent="0.2">
      <c r="A1486" s="26">
        <v>1670</v>
      </c>
      <c r="B1486" s="26"/>
      <c r="C1486" s="26"/>
      <c r="D1486" s="26"/>
      <c r="E1486" s="26"/>
      <c r="F1486" s="26"/>
      <c r="G1486" s="43"/>
      <c r="H1486" s="42"/>
      <c r="I1486" s="26"/>
      <c r="J1486" s="26"/>
      <c r="K1486" s="26"/>
      <c r="L1486" s="45"/>
      <c r="M1486" s="49"/>
      <c r="N1486" s="60"/>
      <c r="O1486" s="5"/>
      <c r="P1486" s="18"/>
      <c r="Q1486" s="4"/>
      <c r="R1486" s="19"/>
      <c r="S1486" s="4"/>
      <c r="T1486" s="4"/>
      <c r="U1486" s="21"/>
      <c r="V1486" s="21"/>
      <c r="W1486" s="21"/>
      <c r="X1486" s="21"/>
      <c r="Y1486" s="21"/>
      <c r="Z1486" s="4"/>
      <c r="AB1486" s="138"/>
      <c r="AC1486" s="138"/>
      <c r="AD1486" s="138"/>
      <c r="AE1486" s="138"/>
      <c r="AF1486" s="138"/>
      <c r="AG1486" s="138"/>
      <c r="AH1486" s="138"/>
      <c r="AI1486" s="138"/>
      <c r="AJ1486" s="138"/>
      <c r="AK1486" s="138"/>
      <c r="AL1486" s="138"/>
      <c r="AM1486" s="138"/>
      <c r="AN1486" s="138"/>
      <c r="AO1486" s="138"/>
      <c r="AP1486" s="138"/>
      <c r="AQ1486" s="138"/>
      <c r="AR1486" s="138"/>
      <c r="AS1486" s="138"/>
      <c r="AT1486" s="138"/>
      <c r="AU1486" s="138"/>
      <c r="AV1486" s="138"/>
      <c r="AW1486" s="138"/>
      <c r="AX1486" s="138"/>
      <c r="AY1486" s="138"/>
      <c r="AZ1486" s="138"/>
      <c r="BA1486" s="138"/>
      <c r="BB1486" s="138"/>
      <c r="BC1486" s="138"/>
      <c r="BD1486" s="138"/>
      <c r="BE1486" s="138"/>
      <c r="BF1486" s="138"/>
      <c r="BG1486" s="138"/>
      <c r="BH1486" s="138"/>
      <c r="BI1486" s="138"/>
      <c r="BJ1486" s="138"/>
      <c r="BK1486" s="138"/>
      <c r="BL1486" s="138"/>
      <c r="BM1486" s="138"/>
      <c r="BN1486" s="138"/>
      <c r="BO1486" s="138"/>
      <c r="BP1486" s="138"/>
      <c r="BQ1486" s="138"/>
      <c r="BR1486" s="138"/>
      <c r="BS1486" s="138"/>
      <c r="BT1486" s="138"/>
      <c r="BU1486" s="138"/>
      <c r="BV1486" s="138"/>
      <c r="BW1486" s="138"/>
      <c r="BX1486" s="138"/>
      <c r="BY1486" s="138"/>
      <c r="BZ1486" s="138"/>
      <c r="CA1486" s="138"/>
      <c r="CB1486" s="138"/>
      <c r="CC1486" s="138"/>
      <c r="CD1486" s="138"/>
      <c r="CE1486" s="138"/>
      <c r="CF1486" s="138"/>
      <c r="CG1486" s="138"/>
      <c r="CH1486" s="138"/>
      <c r="CI1486" s="138"/>
      <c r="CJ1486" s="138"/>
      <c r="CK1486" s="138"/>
      <c r="CL1486" s="138"/>
      <c r="CM1486" s="138"/>
      <c r="CN1486" s="138"/>
      <c r="CO1486" s="138"/>
      <c r="CP1486" s="138"/>
      <c r="CQ1486" s="138"/>
      <c r="CR1486" s="138"/>
      <c r="CS1486" s="138"/>
      <c r="CT1486" s="138"/>
      <c r="CU1486" s="138"/>
      <c r="CV1486" s="138"/>
      <c r="CW1486" s="138"/>
      <c r="CX1486" s="138"/>
      <c r="CY1486" s="138"/>
      <c r="CZ1486" s="138"/>
      <c r="DA1486" s="138"/>
      <c r="DB1486" s="138"/>
      <c r="DC1486" s="138"/>
      <c r="DD1486" s="138"/>
      <c r="DE1486" s="138"/>
      <c r="DF1486" s="138"/>
      <c r="DG1486" s="138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</row>
    <row r="1487" spans="1:138" s="173" customFormat="1" ht="12.75" customHeight="1" x14ac:dyDescent="0.2">
      <c r="A1487" s="26">
        <v>1671</v>
      </c>
      <c r="B1487" s="26"/>
      <c r="C1487" s="26"/>
      <c r="D1487" s="26"/>
      <c r="E1487" s="26"/>
      <c r="F1487" s="26"/>
      <c r="G1487" s="43"/>
      <c r="H1487" s="42"/>
      <c r="I1487" s="26"/>
      <c r="J1487" s="26"/>
      <c r="K1487" s="26"/>
      <c r="L1487" s="45"/>
      <c r="M1487" s="49"/>
      <c r="N1487" s="60"/>
      <c r="O1487" s="5"/>
      <c r="P1487" s="18"/>
      <c r="Q1487" s="4"/>
      <c r="R1487" s="19"/>
      <c r="S1487" s="4"/>
      <c r="T1487" s="4"/>
      <c r="U1487" s="21"/>
      <c r="V1487" s="21"/>
      <c r="W1487" s="21"/>
      <c r="X1487" s="21"/>
      <c r="Y1487" s="21"/>
      <c r="Z1487" s="4"/>
      <c r="AB1487" s="138"/>
      <c r="AC1487" s="138"/>
      <c r="AD1487" s="138"/>
      <c r="AE1487" s="138"/>
      <c r="AF1487" s="138"/>
      <c r="AG1487" s="138"/>
      <c r="AH1487" s="138"/>
      <c r="AI1487" s="138"/>
      <c r="AJ1487" s="138"/>
      <c r="AK1487" s="138"/>
      <c r="AL1487" s="138"/>
      <c r="AM1487" s="138"/>
      <c r="AN1487" s="138"/>
      <c r="AO1487" s="138"/>
      <c r="AP1487" s="138"/>
      <c r="AQ1487" s="138"/>
      <c r="AR1487" s="138"/>
      <c r="AS1487" s="138"/>
      <c r="AT1487" s="138"/>
      <c r="AU1487" s="138"/>
      <c r="AV1487" s="138"/>
      <c r="AW1487" s="138"/>
      <c r="AX1487" s="138"/>
      <c r="AY1487" s="138"/>
      <c r="AZ1487" s="138"/>
      <c r="BA1487" s="138"/>
      <c r="BB1487" s="138"/>
      <c r="BC1487" s="138"/>
      <c r="BD1487" s="138"/>
      <c r="BE1487" s="138"/>
      <c r="BF1487" s="138"/>
      <c r="BG1487" s="138"/>
      <c r="BH1487" s="138"/>
      <c r="BI1487" s="138"/>
      <c r="BJ1487" s="138"/>
      <c r="BK1487" s="138"/>
      <c r="BL1487" s="138"/>
      <c r="BM1487" s="138"/>
      <c r="BN1487" s="138"/>
      <c r="BO1487" s="138"/>
      <c r="BP1487" s="138"/>
      <c r="BQ1487" s="138"/>
      <c r="BR1487" s="138"/>
      <c r="BS1487" s="138"/>
      <c r="BT1487" s="138"/>
      <c r="BU1487" s="138"/>
      <c r="BV1487" s="138"/>
      <c r="BW1487" s="138"/>
      <c r="BX1487" s="138"/>
      <c r="BY1487" s="138"/>
      <c r="BZ1487" s="138"/>
      <c r="CA1487" s="138"/>
      <c r="CB1487" s="138"/>
      <c r="CC1487" s="138"/>
      <c r="CD1487" s="138"/>
      <c r="CE1487" s="138"/>
      <c r="CF1487" s="138"/>
      <c r="CG1487" s="138"/>
      <c r="CH1487" s="138"/>
      <c r="CI1487" s="138"/>
      <c r="CJ1487" s="138"/>
      <c r="CK1487" s="138"/>
      <c r="CL1487" s="138"/>
      <c r="CM1487" s="138"/>
      <c r="CN1487" s="138"/>
      <c r="CO1487" s="138"/>
      <c r="CP1487" s="138"/>
      <c r="CQ1487" s="138"/>
      <c r="CR1487" s="138"/>
      <c r="CS1487" s="138"/>
      <c r="CT1487" s="138"/>
      <c r="CU1487" s="138"/>
      <c r="CV1487" s="138"/>
      <c r="CW1487" s="138"/>
      <c r="CX1487" s="138"/>
      <c r="CY1487" s="138"/>
      <c r="CZ1487" s="138"/>
      <c r="DA1487" s="138"/>
      <c r="DB1487" s="138"/>
      <c r="DC1487" s="138"/>
      <c r="DD1487" s="138"/>
      <c r="DE1487" s="138"/>
      <c r="DF1487" s="138"/>
      <c r="DG1487" s="138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</row>
    <row r="1488" spans="1:138" s="173" customFormat="1" ht="12.75" customHeight="1" x14ac:dyDescent="0.2">
      <c r="A1488" s="26">
        <v>1672</v>
      </c>
      <c r="B1488" s="26"/>
      <c r="C1488" s="26"/>
      <c r="D1488" s="26"/>
      <c r="E1488" s="26"/>
      <c r="F1488" s="26"/>
      <c r="G1488" s="43"/>
      <c r="H1488" s="42"/>
      <c r="I1488" s="26"/>
      <c r="J1488" s="26"/>
      <c r="K1488" s="26"/>
      <c r="L1488" s="45"/>
      <c r="M1488" s="49"/>
      <c r="N1488" s="60"/>
      <c r="O1488" s="5"/>
      <c r="P1488" s="18"/>
      <c r="Q1488" s="4"/>
      <c r="R1488" s="19"/>
      <c r="S1488" s="4"/>
      <c r="T1488" s="4"/>
      <c r="U1488" s="21"/>
      <c r="V1488" s="21"/>
      <c r="W1488" s="21"/>
      <c r="X1488" s="21"/>
      <c r="Y1488" s="21"/>
      <c r="Z1488" s="4"/>
      <c r="AB1488" s="138"/>
      <c r="AC1488" s="138"/>
      <c r="AD1488" s="138"/>
      <c r="AE1488" s="138"/>
      <c r="AF1488" s="138"/>
      <c r="AG1488" s="138"/>
      <c r="AH1488" s="138"/>
      <c r="AI1488" s="138"/>
      <c r="AJ1488" s="138"/>
      <c r="AK1488" s="138"/>
      <c r="AL1488" s="138"/>
      <c r="AM1488" s="138"/>
      <c r="AN1488" s="138"/>
      <c r="AO1488" s="138"/>
      <c r="AP1488" s="138"/>
      <c r="AQ1488" s="138"/>
      <c r="AR1488" s="138"/>
      <c r="AS1488" s="138"/>
      <c r="AT1488" s="138"/>
      <c r="AU1488" s="138"/>
      <c r="AV1488" s="138"/>
      <c r="AW1488" s="138"/>
      <c r="AX1488" s="138"/>
      <c r="AY1488" s="138"/>
      <c r="AZ1488" s="138"/>
      <c r="BA1488" s="138"/>
      <c r="BB1488" s="138"/>
      <c r="BC1488" s="138"/>
      <c r="BD1488" s="138"/>
      <c r="BE1488" s="138"/>
      <c r="BF1488" s="138"/>
      <c r="BG1488" s="138"/>
      <c r="BH1488" s="138"/>
      <c r="BI1488" s="138"/>
      <c r="BJ1488" s="138"/>
      <c r="BK1488" s="138"/>
      <c r="BL1488" s="138"/>
      <c r="BM1488" s="138"/>
      <c r="BN1488" s="138"/>
      <c r="BO1488" s="138"/>
      <c r="BP1488" s="138"/>
      <c r="BQ1488" s="138"/>
      <c r="BR1488" s="138"/>
      <c r="BS1488" s="138"/>
      <c r="BT1488" s="138"/>
      <c r="BU1488" s="138"/>
      <c r="BV1488" s="138"/>
      <c r="BW1488" s="138"/>
      <c r="BX1488" s="138"/>
      <c r="BY1488" s="138"/>
      <c r="BZ1488" s="138"/>
      <c r="CA1488" s="138"/>
      <c r="CB1488" s="138"/>
      <c r="CC1488" s="138"/>
      <c r="CD1488" s="138"/>
      <c r="CE1488" s="138"/>
      <c r="CF1488" s="138"/>
      <c r="CG1488" s="138"/>
      <c r="CH1488" s="138"/>
      <c r="CI1488" s="138"/>
      <c r="CJ1488" s="138"/>
      <c r="CK1488" s="138"/>
      <c r="CL1488" s="138"/>
      <c r="CM1488" s="138"/>
      <c r="CN1488" s="138"/>
      <c r="CO1488" s="138"/>
      <c r="CP1488" s="138"/>
      <c r="CQ1488" s="138"/>
      <c r="CR1488" s="138"/>
      <c r="CS1488" s="138"/>
      <c r="CT1488" s="138"/>
      <c r="CU1488" s="138"/>
      <c r="CV1488" s="138"/>
      <c r="CW1488" s="138"/>
      <c r="CX1488" s="138"/>
      <c r="CY1488" s="138"/>
      <c r="CZ1488" s="138"/>
      <c r="DA1488" s="138"/>
      <c r="DB1488" s="138"/>
      <c r="DC1488" s="138"/>
      <c r="DD1488" s="138"/>
      <c r="DE1488" s="138"/>
      <c r="DF1488" s="138"/>
      <c r="DG1488" s="138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</row>
    <row r="1489" spans="1:138" s="173" customFormat="1" ht="12.75" customHeight="1" x14ac:dyDescent="0.2">
      <c r="A1489" s="26">
        <v>1673</v>
      </c>
      <c r="B1489" s="26"/>
      <c r="C1489" s="26"/>
      <c r="D1489" s="26"/>
      <c r="E1489" s="26"/>
      <c r="F1489" s="26"/>
      <c r="G1489" s="43"/>
      <c r="H1489" s="42"/>
      <c r="I1489" s="26"/>
      <c r="J1489" s="26"/>
      <c r="K1489" s="26"/>
      <c r="L1489" s="45"/>
      <c r="M1489" s="49"/>
      <c r="N1489" s="60"/>
      <c r="O1489" s="5"/>
      <c r="P1489" s="18"/>
      <c r="Q1489" s="4"/>
      <c r="R1489" s="19"/>
      <c r="S1489" s="4"/>
      <c r="T1489" s="4"/>
      <c r="U1489" s="21"/>
      <c r="V1489" s="21"/>
      <c r="W1489" s="21"/>
      <c r="X1489" s="21"/>
      <c r="Y1489" s="21"/>
      <c r="Z1489" s="4"/>
      <c r="AB1489" s="138"/>
      <c r="AC1489" s="138"/>
      <c r="AD1489" s="138"/>
      <c r="AE1489" s="138"/>
      <c r="AF1489" s="138"/>
      <c r="AG1489" s="138"/>
      <c r="AH1489" s="138"/>
      <c r="AI1489" s="138"/>
      <c r="AJ1489" s="138"/>
      <c r="AK1489" s="138"/>
      <c r="AL1489" s="138"/>
      <c r="AM1489" s="138"/>
      <c r="AN1489" s="138"/>
      <c r="AO1489" s="138"/>
      <c r="AP1489" s="138"/>
      <c r="AQ1489" s="138"/>
      <c r="AR1489" s="138"/>
      <c r="AS1489" s="138"/>
      <c r="AT1489" s="138"/>
      <c r="AU1489" s="138"/>
      <c r="AV1489" s="138"/>
      <c r="AW1489" s="138"/>
      <c r="AX1489" s="138"/>
      <c r="AY1489" s="138"/>
      <c r="AZ1489" s="138"/>
      <c r="BA1489" s="138"/>
      <c r="BB1489" s="138"/>
      <c r="BC1489" s="138"/>
      <c r="BD1489" s="138"/>
      <c r="BE1489" s="138"/>
      <c r="BF1489" s="138"/>
      <c r="BG1489" s="138"/>
      <c r="BH1489" s="138"/>
      <c r="BI1489" s="138"/>
      <c r="BJ1489" s="138"/>
      <c r="BK1489" s="138"/>
      <c r="BL1489" s="138"/>
      <c r="BM1489" s="138"/>
      <c r="BN1489" s="138"/>
      <c r="BO1489" s="138"/>
      <c r="BP1489" s="138"/>
      <c r="BQ1489" s="138"/>
      <c r="BR1489" s="138"/>
      <c r="BS1489" s="138"/>
      <c r="BT1489" s="138"/>
      <c r="BU1489" s="138"/>
      <c r="BV1489" s="138"/>
      <c r="BW1489" s="138"/>
      <c r="BX1489" s="138"/>
      <c r="BY1489" s="138"/>
      <c r="BZ1489" s="138"/>
      <c r="CA1489" s="138"/>
      <c r="CB1489" s="138"/>
      <c r="CC1489" s="138"/>
      <c r="CD1489" s="138"/>
      <c r="CE1489" s="138"/>
      <c r="CF1489" s="138"/>
      <c r="CG1489" s="138"/>
      <c r="CH1489" s="138"/>
      <c r="CI1489" s="138"/>
      <c r="CJ1489" s="138"/>
      <c r="CK1489" s="138"/>
      <c r="CL1489" s="138"/>
      <c r="CM1489" s="138"/>
      <c r="CN1489" s="138"/>
      <c r="CO1489" s="138"/>
      <c r="CP1489" s="138"/>
      <c r="CQ1489" s="138"/>
      <c r="CR1489" s="138"/>
      <c r="CS1489" s="138"/>
      <c r="CT1489" s="138"/>
      <c r="CU1489" s="138"/>
      <c r="CV1489" s="138"/>
      <c r="CW1489" s="138"/>
      <c r="CX1489" s="138"/>
      <c r="CY1489" s="138"/>
      <c r="CZ1489" s="138"/>
      <c r="DA1489" s="138"/>
      <c r="DB1489" s="138"/>
      <c r="DC1489" s="138"/>
      <c r="DD1489" s="138"/>
      <c r="DE1489" s="138"/>
      <c r="DF1489" s="138"/>
      <c r="DG1489" s="138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</row>
    <row r="1490" spans="1:138" s="173" customFormat="1" ht="12.75" customHeight="1" x14ac:dyDescent="0.2">
      <c r="A1490" s="26">
        <v>1674</v>
      </c>
      <c r="B1490" s="26"/>
      <c r="C1490" s="26"/>
      <c r="D1490" s="26"/>
      <c r="E1490" s="26"/>
      <c r="F1490" s="26"/>
      <c r="G1490" s="43"/>
      <c r="H1490" s="42"/>
      <c r="I1490" s="26"/>
      <c r="J1490" s="26"/>
      <c r="K1490" s="26"/>
      <c r="L1490" s="45"/>
      <c r="M1490" s="49"/>
      <c r="N1490" s="60"/>
      <c r="O1490" s="5"/>
      <c r="P1490" s="18"/>
      <c r="Q1490" s="4"/>
      <c r="R1490" s="19"/>
      <c r="S1490" s="4"/>
      <c r="T1490" s="4"/>
      <c r="U1490" s="21"/>
      <c r="V1490" s="21"/>
      <c r="W1490" s="21"/>
      <c r="X1490" s="21"/>
      <c r="Y1490" s="21"/>
      <c r="Z1490" s="4"/>
      <c r="AB1490" s="138"/>
      <c r="AC1490" s="138"/>
      <c r="AD1490" s="138"/>
      <c r="AE1490" s="138"/>
      <c r="AF1490" s="138"/>
      <c r="AG1490" s="138"/>
      <c r="AH1490" s="138"/>
      <c r="AI1490" s="138"/>
      <c r="AJ1490" s="138"/>
      <c r="AK1490" s="138"/>
      <c r="AL1490" s="138"/>
      <c r="AM1490" s="138"/>
      <c r="AN1490" s="138"/>
      <c r="AO1490" s="138"/>
      <c r="AP1490" s="138"/>
      <c r="AQ1490" s="138"/>
      <c r="AR1490" s="138"/>
      <c r="AS1490" s="138"/>
      <c r="AT1490" s="138"/>
      <c r="AU1490" s="138"/>
      <c r="AV1490" s="138"/>
      <c r="AW1490" s="138"/>
      <c r="AX1490" s="138"/>
      <c r="AY1490" s="138"/>
      <c r="AZ1490" s="138"/>
      <c r="BA1490" s="138"/>
      <c r="BB1490" s="138"/>
      <c r="BC1490" s="138"/>
      <c r="BD1490" s="138"/>
      <c r="BE1490" s="138"/>
      <c r="BF1490" s="138"/>
      <c r="BG1490" s="138"/>
      <c r="BH1490" s="138"/>
      <c r="BI1490" s="138"/>
      <c r="BJ1490" s="138"/>
      <c r="BK1490" s="138"/>
      <c r="BL1490" s="138"/>
      <c r="BM1490" s="138"/>
      <c r="BN1490" s="138"/>
      <c r="BO1490" s="138"/>
      <c r="BP1490" s="138"/>
      <c r="BQ1490" s="138"/>
      <c r="BR1490" s="138"/>
      <c r="BS1490" s="138"/>
      <c r="BT1490" s="138"/>
      <c r="BU1490" s="138"/>
      <c r="BV1490" s="138"/>
      <c r="BW1490" s="138"/>
      <c r="BX1490" s="138"/>
      <c r="BY1490" s="138"/>
      <c r="BZ1490" s="138"/>
      <c r="CA1490" s="138"/>
      <c r="CB1490" s="138"/>
      <c r="CC1490" s="138"/>
      <c r="CD1490" s="138"/>
      <c r="CE1490" s="138"/>
      <c r="CF1490" s="138"/>
      <c r="CG1490" s="138"/>
      <c r="CH1490" s="138"/>
      <c r="CI1490" s="138"/>
      <c r="CJ1490" s="138"/>
      <c r="CK1490" s="138"/>
      <c r="CL1490" s="138"/>
      <c r="CM1490" s="138"/>
      <c r="CN1490" s="138"/>
      <c r="CO1490" s="138"/>
      <c r="CP1490" s="138"/>
      <c r="CQ1490" s="138"/>
      <c r="CR1490" s="138"/>
      <c r="CS1490" s="138"/>
      <c r="CT1490" s="138"/>
      <c r="CU1490" s="138"/>
      <c r="CV1490" s="138"/>
      <c r="CW1490" s="138"/>
      <c r="CX1490" s="138"/>
      <c r="CY1490" s="138"/>
      <c r="CZ1490" s="138"/>
      <c r="DA1490" s="138"/>
      <c r="DB1490" s="138"/>
      <c r="DC1490" s="138"/>
      <c r="DD1490" s="138"/>
      <c r="DE1490" s="138"/>
      <c r="DF1490" s="138"/>
      <c r="DG1490" s="138"/>
      <c r="DH1490" s="6"/>
      <c r="DI1490" s="6"/>
      <c r="DJ1490" s="6"/>
      <c r="DK1490" s="6"/>
      <c r="DL1490" s="6"/>
      <c r="DM1490" s="6"/>
      <c r="DN1490" s="6"/>
      <c r="DO1490" s="6"/>
      <c r="DP1490" s="6"/>
      <c r="DQ1490" s="6"/>
      <c r="DR1490" s="6"/>
      <c r="DS1490" s="6"/>
      <c r="DT1490" s="6"/>
      <c r="DU1490" s="6"/>
      <c r="DV1490" s="6"/>
      <c r="DW1490" s="6"/>
      <c r="DX1490" s="6"/>
      <c r="DY1490" s="6"/>
      <c r="DZ1490" s="6"/>
      <c r="EA1490" s="6"/>
      <c r="EB1490" s="6"/>
      <c r="EC1490" s="6"/>
      <c r="ED1490" s="6"/>
      <c r="EE1490" s="6"/>
      <c r="EF1490" s="6"/>
      <c r="EG1490" s="6"/>
      <c r="EH1490" s="6"/>
    </row>
    <row r="1491" spans="1:138" s="173" customFormat="1" ht="12.75" customHeight="1" x14ac:dyDescent="0.2">
      <c r="A1491" s="26">
        <v>1675</v>
      </c>
      <c r="B1491" s="26"/>
      <c r="C1491" s="26"/>
      <c r="D1491" s="26"/>
      <c r="E1491" s="26"/>
      <c r="F1491" s="26"/>
      <c r="G1491" s="43"/>
      <c r="H1491" s="42"/>
      <c r="I1491" s="26"/>
      <c r="J1491" s="26"/>
      <c r="K1491" s="26"/>
      <c r="L1491" s="45"/>
      <c r="M1491" s="49"/>
      <c r="N1491" s="60"/>
      <c r="O1491" s="5"/>
      <c r="P1491" s="18"/>
      <c r="Q1491" s="4"/>
      <c r="R1491" s="19"/>
      <c r="S1491" s="4"/>
      <c r="T1491" s="4"/>
      <c r="U1491" s="21"/>
      <c r="V1491" s="21"/>
      <c r="W1491" s="21"/>
      <c r="X1491" s="21"/>
      <c r="Y1491" s="21"/>
      <c r="Z1491" s="4"/>
      <c r="AB1491" s="138"/>
      <c r="AC1491" s="138"/>
      <c r="AD1491" s="138"/>
      <c r="AE1491" s="138"/>
      <c r="AF1491" s="138"/>
      <c r="AG1491" s="138"/>
      <c r="AH1491" s="138"/>
      <c r="AI1491" s="138"/>
      <c r="AJ1491" s="138"/>
      <c r="AK1491" s="138"/>
      <c r="AL1491" s="138"/>
      <c r="AM1491" s="138"/>
      <c r="AN1491" s="138"/>
      <c r="AO1491" s="138"/>
      <c r="AP1491" s="138"/>
      <c r="AQ1491" s="138"/>
      <c r="AR1491" s="138"/>
      <c r="AS1491" s="138"/>
      <c r="AT1491" s="138"/>
      <c r="AU1491" s="138"/>
      <c r="AV1491" s="138"/>
      <c r="AW1491" s="138"/>
      <c r="AX1491" s="138"/>
      <c r="AY1491" s="138"/>
      <c r="AZ1491" s="138"/>
      <c r="BA1491" s="138"/>
      <c r="BB1491" s="138"/>
      <c r="BC1491" s="138"/>
      <c r="BD1491" s="138"/>
      <c r="BE1491" s="138"/>
      <c r="BF1491" s="138"/>
      <c r="BG1491" s="138"/>
      <c r="BH1491" s="138"/>
      <c r="BI1491" s="138"/>
      <c r="BJ1491" s="138"/>
      <c r="BK1491" s="138"/>
      <c r="BL1491" s="138"/>
      <c r="BM1491" s="138"/>
      <c r="BN1491" s="138"/>
      <c r="BO1491" s="138"/>
      <c r="BP1491" s="138"/>
      <c r="BQ1491" s="138"/>
      <c r="BR1491" s="138"/>
      <c r="BS1491" s="138"/>
      <c r="BT1491" s="138"/>
      <c r="BU1491" s="138"/>
      <c r="BV1491" s="138"/>
      <c r="BW1491" s="138"/>
      <c r="BX1491" s="138"/>
      <c r="BY1491" s="138"/>
      <c r="BZ1491" s="138"/>
      <c r="CA1491" s="138"/>
      <c r="CB1491" s="138"/>
      <c r="CC1491" s="138"/>
      <c r="CD1491" s="138"/>
      <c r="CE1491" s="138"/>
      <c r="CF1491" s="138"/>
      <c r="CG1491" s="138"/>
      <c r="CH1491" s="138"/>
      <c r="CI1491" s="138"/>
      <c r="CJ1491" s="138"/>
      <c r="CK1491" s="138"/>
      <c r="CL1491" s="138"/>
      <c r="CM1491" s="138"/>
      <c r="CN1491" s="138"/>
      <c r="CO1491" s="138"/>
      <c r="CP1491" s="138"/>
      <c r="CQ1491" s="138"/>
      <c r="CR1491" s="138"/>
      <c r="CS1491" s="138"/>
      <c r="CT1491" s="138"/>
      <c r="CU1491" s="138"/>
      <c r="CV1491" s="138"/>
      <c r="CW1491" s="138"/>
      <c r="CX1491" s="138"/>
      <c r="CY1491" s="138"/>
      <c r="CZ1491" s="138"/>
      <c r="DA1491" s="138"/>
      <c r="DB1491" s="138"/>
      <c r="DC1491" s="138"/>
      <c r="DD1491" s="138"/>
      <c r="DE1491" s="138"/>
      <c r="DF1491" s="138"/>
      <c r="DG1491" s="138"/>
      <c r="DH1491" s="6"/>
      <c r="DI1491" s="6"/>
      <c r="DJ1491" s="6"/>
      <c r="DK1491" s="6"/>
      <c r="DL1491" s="6"/>
      <c r="DM1491" s="6"/>
      <c r="DN1491" s="6"/>
      <c r="DO1491" s="6"/>
      <c r="DP1491" s="6"/>
      <c r="DQ1491" s="6"/>
      <c r="DR1491" s="6"/>
      <c r="DS1491" s="6"/>
      <c r="DT1491" s="6"/>
      <c r="DU1491" s="6"/>
      <c r="DV1491" s="6"/>
      <c r="DW1491" s="6"/>
      <c r="DX1491" s="6"/>
      <c r="DY1491" s="6"/>
      <c r="DZ1491" s="6"/>
      <c r="EA1491" s="6"/>
      <c r="EB1491" s="6"/>
      <c r="EC1491" s="6"/>
      <c r="ED1491" s="6"/>
      <c r="EE1491" s="6"/>
      <c r="EF1491" s="6"/>
      <c r="EG1491" s="6"/>
      <c r="EH1491" s="6"/>
    </row>
    <row r="1492" spans="1:138" s="173" customFormat="1" ht="12.75" customHeight="1" x14ac:dyDescent="0.2">
      <c r="A1492" s="26">
        <v>1676</v>
      </c>
      <c r="B1492" s="26"/>
      <c r="C1492" s="26"/>
      <c r="D1492" s="26"/>
      <c r="E1492" s="26"/>
      <c r="F1492" s="26"/>
      <c r="G1492" s="43"/>
      <c r="H1492" s="42"/>
      <c r="I1492" s="26"/>
      <c r="J1492" s="26"/>
      <c r="K1492" s="26"/>
      <c r="L1492" s="45"/>
      <c r="M1492" s="49"/>
      <c r="N1492" s="60"/>
      <c r="O1492" s="5"/>
      <c r="P1492" s="18"/>
      <c r="Q1492" s="4"/>
      <c r="R1492" s="19"/>
      <c r="S1492" s="4"/>
      <c r="T1492" s="4"/>
      <c r="U1492" s="21"/>
      <c r="V1492" s="21"/>
      <c r="W1492" s="21"/>
      <c r="X1492" s="21"/>
      <c r="Y1492" s="21"/>
      <c r="Z1492" s="4"/>
      <c r="AB1492" s="138"/>
      <c r="AC1492" s="138"/>
      <c r="AD1492" s="138"/>
      <c r="AE1492" s="138"/>
      <c r="AF1492" s="138"/>
      <c r="AG1492" s="138"/>
      <c r="AH1492" s="138"/>
      <c r="AI1492" s="138"/>
      <c r="AJ1492" s="138"/>
      <c r="AK1492" s="138"/>
      <c r="AL1492" s="138"/>
      <c r="AM1492" s="138"/>
      <c r="AN1492" s="138"/>
      <c r="AO1492" s="138"/>
      <c r="AP1492" s="138"/>
      <c r="AQ1492" s="138"/>
      <c r="AR1492" s="138"/>
      <c r="AS1492" s="138"/>
      <c r="AT1492" s="138"/>
      <c r="AU1492" s="138"/>
      <c r="AV1492" s="138"/>
      <c r="AW1492" s="138"/>
      <c r="AX1492" s="138"/>
      <c r="AY1492" s="138"/>
      <c r="AZ1492" s="138"/>
      <c r="BA1492" s="138"/>
      <c r="BB1492" s="138"/>
      <c r="BC1492" s="138"/>
      <c r="BD1492" s="138"/>
      <c r="BE1492" s="138"/>
      <c r="BF1492" s="138"/>
      <c r="BG1492" s="138"/>
      <c r="BH1492" s="138"/>
      <c r="BI1492" s="138"/>
      <c r="BJ1492" s="138"/>
      <c r="BK1492" s="138"/>
      <c r="BL1492" s="138"/>
      <c r="BM1492" s="138"/>
      <c r="BN1492" s="138"/>
      <c r="BO1492" s="138"/>
      <c r="BP1492" s="138"/>
      <c r="BQ1492" s="138"/>
      <c r="BR1492" s="138"/>
      <c r="BS1492" s="138"/>
      <c r="BT1492" s="138"/>
      <c r="BU1492" s="138"/>
      <c r="BV1492" s="138"/>
      <c r="BW1492" s="138"/>
      <c r="BX1492" s="138"/>
      <c r="BY1492" s="138"/>
      <c r="BZ1492" s="138"/>
      <c r="CA1492" s="138"/>
      <c r="CB1492" s="138"/>
      <c r="CC1492" s="138"/>
      <c r="CD1492" s="138"/>
      <c r="CE1492" s="138"/>
      <c r="CF1492" s="138"/>
      <c r="CG1492" s="138"/>
      <c r="CH1492" s="138"/>
      <c r="CI1492" s="138"/>
      <c r="CJ1492" s="138"/>
      <c r="CK1492" s="138"/>
      <c r="CL1492" s="138"/>
      <c r="CM1492" s="138"/>
      <c r="CN1492" s="138"/>
      <c r="CO1492" s="138"/>
      <c r="CP1492" s="138"/>
      <c r="CQ1492" s="138"/>
      <c r="CR1492" s="138"/>
      <c r="CS1492" s="138"/>
      <c r="CT1492" s="138"/>
      <c r="CU1492" s="138"/>
      <c r="CV1492" s="138"/>
      <c r="CW1492" s="138"/>
      <c r="CX1492" s="138"/>
      <c r="CY1492" s="138"/>
      <c r="CZ1492" s="138"/>
      <c r="DA1492" s="138"/>
      <c r="DB1492" s="138"/>
      <c r="DC1492" s="138"/>
      <c r="DD1492" s="138"/>
      <c r="DE1492" s="138"/>
      <c r="DF1492" s="138"/>
      <c r="DG1492" s="138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</row>
    <row r="1493" spans="1:138" s="173" customFormat="1" ht="12.75" customHeight="1" x14ac:dyDescent="0.2">
      <c r="A1493" s="26">
        <v>1677</v>
      </c>
      <c r="B1493" s="26"/>
      <c r="C1493" s="26"/>
      <c r="D1493" s="26"/>
      <c r="E1493" s="26"/>
      <c r="F1493" s="26"/>
      <c r="G1493" s="43"/>
      <c r="H1493" s="42"/>
      <c r="I1493" s="26"/>
      <c r="J1493" s="26"/>
      <c r="K1493" s="26"/>
      <c r="L1493" s="45"/>
      <c r="M1493" s="49"/>
      <c r="N1493" s="60"/>
      <c r="O1493" s="5"/>
      <c r="P1493" s="18"/>
      <c r="Q1493" s="4"/>
      <c r="R1493" s="19"/>
      <c r="S1493" s="4"/>
      <c r="T1493" s="4"/>
      <c r="U1493" s="21"/>
      <c r="V1493" s="21"/>
      <c r="W1493" s="21"/>
      <c r="X1493" s="21"/>
      <c r="Y1493" s="21"/>
      <c r="Z1493" s="4"/>
      <c r="AB1493" s="138"/>
      <c r="AC1493" s="138"/>
      <c r="AD1493" s="138"/>
      <c r="AE1493" s="138"/>
      <c r="AF1493" s="138"/>
      <c r="AG1493" s="138"/>
      <c r="AH1493" s="138"/>
      <c r="AI1493" s="138"/>
      <c r="AJ1493" s="138"/>
      <c r="AK1493" s="138"/>
      <c r="AL1493" s="138"/>
      <c r="AM1493" s="138"/>
      <c r="AN1493" s="138"/>
      <c r="AO1493" s="138"/>
      <c r="AP1493" s="138"/>
      <c r="AQ1493" s="138"/>
      <c r="AR1493" s="138"/>
      <c r="AS1493" s="138"/>
      <c r="AT1493" s="138"/>
      <c r="AU1493" s="138"/>
      <c r="AV1493" s="138"/>
      <c r="AW1493" s="138"/>
      <c r="AX1493" s="138"/>
      <c r="AY1493" s="138"/>
      <c r="AZ1493" s="138"/>
      <c r="BA1493" s="138"/>
      <c r="BB1493" s="138"/>
      <c r="BC1493" s="138"/>
      <c r="BD1493" s="138"/>
      <c r="BE1493" s="138"/>
      <c r="BF1493" s="138"/>
      <c r="BG1493" s="138"/>
      <c r="BH1493" s="138"/>
      <c r="BI1493" s="138"/>
      <c r="BJ1493" s="138"/>
      <c r="BK1493" s="138"/>
      <c r="BL1493" s="138"/>
      <c r="BM1493" s="138"/>
      <c r="BN1493" s="138"/>
      <c r="BO1493" s="138"/>
      <c r="BP1493" s="138"/>
      <c r="BQ1493" s="138"/>
      <c r="BR1493" s="138"/>
      <c r="BS1493" s="138"/>
      <c r="BT1493" s="138"/>
      <c r="BU1493" s="138"/>
      <c r="BV1493" s="138"/>
      <c r="BW1493" s="138"/>
      <c r="BX1493" s="138"/>
      <c r="BY1493" s="138"/>
      <c r="BZ1493" s="138"/>
      <c r="CA1493" s="138"/>
      <c r="CB1493" s="138"/>
      <c r="CC1493" s="138"/>
      <c r="CD1493" s="138"/>
      <c r="CE1493" s="138"/>
      <c r="CF1493" s="138"/>
      <c r="CG1493" s="138"/>
      <c r="CH1493" s="138"/>
      <c r="CI1493" s="138"/>
      <c r="CJ1493" s="138"/>
      <c r="CK1493" s="138"/>
      <c r="CL1493" s="138"/>
      <c r="CM1493" s="138"/>
      <c r="CN1493" s="138"/>
      <c r="CO1493" s="138"/>
      <c r="CP1493" s="138"/>
      <c r="CQ1493" s="138"/>
      <c r="CR1493" s="138"/>
      <c r="CS1493" s="138"/>
      <c r="CT1493" s="138"/>
      <c r="CU1493" s="138"/>
      <c r="CV1493" s="138"/>
      <c r="CW1493" s="138"/>
      <c r="CX1493" s="138"/>
      <c r="CY1493" s="138"/>
      <c r="CZ1493" s="138"/>
      <c r="DA1493" s="138"/>
      <c r="DB1493" s="138"/>
      <c r="DC1493" s="138"/>
      <c r="DD1493" s="138"/>
      <c r="DE1493" s="138"/>
      <c r="DF1493" s="138"/>
      <c r="DG1493" s="138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</row>
    <row r="1494" spans="1:138" s="173" customFormat="1" ht="12.75" customHeight="1" x14ac:dyDescent="0.2">
      <c r="A1494" s="26">
        <v>1678</v>
      </c>
      <c r="B1494" s="26"/>
      <c r="C1494" s="26"/>
      <c r="D1494" s="26"/>
      <c r="E1494" s="26"/>
      <c r="F1494" s="26"/>
      <c r="G1494" s="43"/>
      <c r="H1494" s="42"/>
      <c r="I1494" s="26"/>
      <c r="J1494" s="26"/>
      <c r="K1494" s="26"/>
      <c r="L1494" s="45"/>
      <c r="M1494" s="49"/>
      <c r="N1494" s="60"/>
      <c r="O1494" s="5"/>
      <c r="P1494" s="18"/>
      <c r="Q1494" s="4"/>
      <c r="R1494" s="19"/>
      <c r="S1494" s="4"/>
      <c r="T1494" s="4"/>
      <c r="U1494" s="21"/>
      <c r="V1494" s="21"/>
      <c r="W1494" s="21"/>
      <c r="X1494" s="21"/>
      <c r="Y1494" s="21"/>
      <c r="Z1494" s="4"/>
      <c r="AB1494" s="138"/>
      <c r="AC1494" s="138"/>
      <c r="AD1494" s="138"/>
      <c r="AE1494" s="138"/>
      <c r="AF1494" s="138"/>
      <c r="AG1494" s="138"/>
      <c r="AH1494" s="138"/>
      <c r="AI1494" s="138"/>
      <c r="AJ1494" s="138"/>
      <c r="AK1494" s="138"/>
      <c r="AL1494" s="138"/>
      <c r="AM1494" s="138"/>
      <c r="AN1494" s="138"/>
      <c r="AO1494" s="138"/>
      <c r="AP1494" s="138"/>
      <c r="AQ1494" s="138"/>
      <c r="AR1494" s="138"/>
      <c r="AS1494" s="138"/>
      <c r="AT1494" s="138"/>
      <c r="AU1494" s="138"/>
      <c r="AV1494" s="138"/>
      <c r="AW1494" s="138"/>
      <c r="AX1494" s="138"/>
      <c r="AY1494" s="138"/>
      <c r="AZ1494" s="138"/>
      <c r="BA1494" s="138"/>
      <c r="BB1494" s="138"/>
      <c r="BC1494" s="138"/>
      <c r="BD1494" s="138"/>
      <c r="BE1494" s="138"/>
      <c r="BF1494" s="138"/>
      <c r="BG1494" s="138"/>
      <c r="BH1494" s="138"/>
      <c r="BI1494" s="138"/>
      <c r="BJ1494" s="138"/>
      <c r="BK1494" s="138"/>
      <c r="BL1494" s="138"/>
      <c r="BM1494" s="138"/>
      <c r="BN1494" s="138"/>
      <c r="BO1494" s="138"/>
      <c r="BP1494" s="138"/>
      <c r="BQ1494" s="138"/>
      <c r="BR1494" s="138"/>
      <c r="BS1494" s="138"/>
      <c r="BT1494" s="138"/>
      <c r="BU1494" s="138"/>
      <c r="BV1494" s="138"/>
      <c r="BW1494" s="138"/>
      <c r="BX1494" s="138"/>
      <c r="BY1494" s="138"/>
      <c r="BZ1494" s="138"/>
      <c r="CA1494" s="138"/>
      <c r="CB1494" s="138"/>
      <c r="CC1494" s="138"/>
      <c r="CD1494" s="138"/>
      <c r="CE1494" s="138"/>
      <c r="CF1494" s="138"/>
      <c r="CG1494" s="138"/>
      <c r="CH1494" s="138"/>
      <c r="CI1494" s="138"/>
      <c r="CJ1494" s="138"/>
      <c r="CK1494" s="138"/>
      <c r="CL1494" s="138"/>
      <c r="CM1494" s="138"/>
      <c r="CN1494" s="138"/>
      <c r="CO1494" s="138"/>
      <c r="CP1494" s="138"/>
      <c r="CQ1494" s="138"/>
      <c r="CR1494" s="138"/>
      <c r="CS1494" s="138"/>
      <c r="CT1494" s="138"/>
      <c r="CU1494" s="138"/>
      <c r="CV1494" s="138"/>
      <c r="CW1494" s="138"/>
      <c r="CX1494" s="138"/>
      <c r="CY1494" s="138"/>
      <c r="CZ1494" s="138"/>
      <c r="DA1494" s="138"/>
      <c r="DB1494" s="138"/>
      <c r="DC1494" s="138"/>
      <c r="DD1494" s="138"/>
      <c r="DE1494" s="138"/>
      <c r="DF1494" s="138"/>
      <c r="DG1494" s="138"/>
      <c r="DH1494" s="6"/>
      <c r="DI1494" s="6"/>
      <c r="DJ1494" s="6"/>
      <c r="DK1494" s="6"/>
      <c r="DL1494" s="6"/>
      <c r="DM1494" s="6"/>
      <c r="DN1494" s="6"/>
      <c r="DO1494" s="6"/>
      <c r="DP1494" s="6"/>
      <c r="DQ1494" s="6"/>
      <c r="DR1494" s="6"/>
      <c r="DS1494" s="6"/>
      <c r="DT1494" s="6"/>
      <c r="DU1494" s="6"/>
      <c r="DV1494" s="6"/>
      <c r="DW1494" s="6"/>
      <c r="DX1494" s="6"/>
      <c r="DY1494" s="6"/>
      <c r="DZ1494" s="6"/>
      <c r="EA1494" s="6"/>
      <c r="EB1494" s="6"/>
      <c r="EC1494" s="6"/>
      <c r="ED1494" s="6"/>
      <c r="EE1494" s="6"/>
      <c r="EF1494" s="6"/>
      <c r="EG1494" s="6"/>
      <c r="EH1494" s="6"/>
    </row>
    <row r="1495" spans="1:138" s="173" customFormat="1" ht="12.75" customHeight="1" x14ac:dyDescent="0.2">
      <c r="A1495" s="26">
        <v>1679</v>
      </c>
      <c r="B1495" s="26"/>
      <c r="C1495" s="26"/>
      <c r="D1495" s="26"/>
      <c r="E1495" s="26"/>
      <c r="F1495" s="26"/>
      <c r="G1495" s="43"/>
      <c r="H1495" s="42"/>
      <c r="I1495" s="26"/>
      <c r="J1495" s="26"/>
      <c r="K1495" s="26"/>
      <c r="L1495" s="45"/>
      <c r="M1495" s="49"/>
      <c r="N1495" s="60"/>
      <c r="O1495" s="5"/>
      <c r="P1495" s="18"/>
      <c r="Q1495" s="4"/>
      <c r="R1495" s="19"/>
      <c r="S1495" s="4"/>
      <c r="T1495" s="4"/>
      <c r="U1495" s="21"/>
      <c r="V1495" s="21"/>
      <c r="W1495" s="21"/>
      <c r="X1495" s="21"/>
      <c r="Y1495" s="21"/>
      <c r="Z1495" s="4"/>
      <c r="AB1495" s="138"/>
      <c r="AC1495" s="138"/>
      <c r="AD1495" s="138"/>
      <c r="AE1495" s="138"/>
      <c r="AF1495" s="138"/>
      <c r="AG1495" s="138"/>
      <c r="AH1495" s="138"/>
      <c r="AI1495" s="138"/>
      <c r="AJ1495" s="138"/>
      <c r="AK1495" s="138"/>
      <c r="AL1495" s="138"/>
      <c r="AM1495" s="138"/>
      <c r="AN1495" s="138"/>
      <c r="AO1495" s="138"/>
      <c r="AP1495" s="138"/>
      <c r="AQ1495" s="138"/>
      <c r="AR1495" s="138"/>
      <c r="AS1495" s="138"/>
      <c r="AT1495" s="138"/>
      <c r="AU1495" s="138"/>
      <c r="AV1495" s="138"/>
      <c r="AW1495" s="138"/>
      <c r="AX1495" s="138"/>
      <c r="AY1495" s="138"/>
      <c r="AZ1495" s="138"/>
      <c r="BA1495" s="138"/>
      <c r="BB1495" s="138"/>
      <c r="BC1495" s="138"/>
      <c r="BD1495" s="138"/>
      <c r="BE1495" s="138"/>
      <c r="BF1495" s="138"/>
      <c r="BG1495" s="138"/>
      <c r="BH1495" s="138"/>
      <c r="BI1495" s="138"/>
      <c r="BJ1495" s="138"/>
      <c r="BK1495" s="138"/>
      <c r="BL1495" s="138"/>
      <c r="BM1495" s="138"/>
      <c r="BN1495" s="138"/>
      <c r="BO1495" s="138"/>
      <c r="BP1495" s="138"/>
      <c r="BQ1495" s="138"/>
      <c r="BR1495" s="138"/>
      <c r="BS1495" s="138"/>
      <c r="BT1495" s="138"/>
      <c r="BU1495" s="138"/>
      <c r="BV1495" s="138"/>
      <c r="BW1495" s="138"/>
      <c r="BX1495" s="138"/>
      <c r="BY1495" s="138"/>
      <c r="BZ1495" s="138"/>
      <c r="CA1495" s="138"/>
      <c r="CB1495" s="138"/>
      <c r="CC1495" s="138"/>
      <c r="CD1495" s="138"/>
      <c r="CE1495" s="138"/>
      <c r="CF1495" s="138"/>
      <c r="CG1495" s="138"/>
      <c r="CH1495" s="138"/>
      <c r="CI1495" s="138"/>
      <c r="CJ1495" s="138"/>
      <c r="CK1495" s="138"/>
      <c r="CL1495" s="138"/>
      <c r="CM1495" s="138"/>
      <c r="CN1495" s="138"/>
      <c r="CO1495" s="138"/>
      <c r="CP1495" s="138"/>
      <c r="CQ1495" s="138"/>
      <c r="CR1495" s="138"/>
      <c r="CS1495" s="138"/>
      <c r="CT1495" s="138"/>
      <c r="CU1495" s="138"/>
      <c r="CV1495" s="138"/>
      <c r="CW1495" s="138"/>
      <c r="CX1495" s="138"/>
      <c r="CY1495" s="138"/>
      <c r="CZ1495" s="138"/>
      <c r="DA1495" s="138"/>
      <c r="DB1495" s="138"/>
      <c r="DC1495" s="138"/>
      <c r="DD1495" s="138"/>
      <c r="DE1495" s="138"/>
      <c r="DF1495" s="138"/>
      <c r="DG1495" s="138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</row>
    <row r="1496" spans="1:138" s="173" customFormat="1" ht="12.75" customHeight="1" x14ac:dyDescent="0.2">
      <c r="A1496" s="26">
        <v>1680</v>
      </c>
      <c r="B1496" s="26"/>
      <c r="C1496" s="26"/>
      <c r="D1496" s="26"/>
      <c r="E1496" s="26"/>
      <c r="F1496" s="26"/>
      <c r="G1496" s="43"/>
      <c r="H1496" s="42"/>
      <c r="I1496" s="26"/>
      <c r="J1496" s="26"/>
      <c r="K1496" s="26"/>
      <c r="L1496" s="45"/>
      <c r="M1496" s="49"/>
      <c r="N1496" s="60"/>
      <c r="O1496" s="5"/>
      <c r="P1496" s="18"/>
      <c r="Q1496" s="4"/>
      <c r="R1496" s="19"/>
      <c r="S1496" s="4"/>
      <c r="T1496" s="4"/>
      <c r="U1496" s="21"/>
      <c r="V1496" s="21"/>
      <c r="W1496" s="21"/>
      <c r="X1496" s="21"/>
      <c r="Y1496" s="21"/>
      <c r="Z1496" s="4"/>
      <c r="AB1496" s="138"/>
      <c r="AC1496" s="138"/>
      <c r="AD1496" s="138"/>
      <c r="AE1496" s="138"/>
      <c r="AF1496" s="138"/>
      <c r="AG1496" s="138"/>
      <c r="AH1496" s="138"/>
      <c r="AI1496" s="138"/>
      <c r="AJ1496" s="138"/>
      <c r="AK1496" s="138"/>
      <c r="AL1496" s="138"/>
      <c r="AM1496" s="138"/>
      <c r="AN1496" s="138"/>
      <c r="AO1496" s="138"/>
      <c r="AP1496" s="138"/>
      <c r="AQ1496" s="138"/>
      <c r="AR1496" s="138"/>
      <c r="AS1496" s="138"/>
      <c r="AT1496" s="138"/>
      <c r="AU1496" s="138"/>
      <c r="AV1496" s="138"/>
      <c r="AW1496" s="138"/>
      <c r="AX1496" s="138"/>
      <c r="AY1496" s="138"/>
      <c r="AZ1496" s="138"/>
      <c r="BA1496" s="138"/>
      <c r="BB1496" s="138"/>
      <c r="BC1496" s="138"/>
      <c r="BD1496" s="138"/>
      <c r="BE1496" s="138"/>
      <c r="BF1496" s="138"/>
      <c r="BG1496" s="138"/>
      <c r="BH1496" s="138"/>
      <c r="BI1496" s="138"/>
      <c r="BJ1496" s="138"/>
      <c r="BK1496" s="138"/>
      <c r="BL1496" s="138"/>
      <c r="BM1496" s="138"/>
      <c r="BN1496" s="138"/>
      <c r="BO1496" s="138"/>
      <c r="BP1496" s="138"/>
      <c r="BQ1496" s="138"/>
      <c r="BR1496" s="138"/>
      <c r="BS1496" s="138"/>
      <c r="BT1496" s="138"/>
      <c r="BU1496" s="138"/>
      <c r="BV1496" s="138"/>
      <c r="BW1496" s="138"/>
      <c r="BX1496" s="138"/>
      <c r="BY1496" s="138"/>
      <c r="BZ1496" s="138"/>
      <c r="CA1496" s="138"/>
      <c r="CB1496" s="138"/>
      <c r="CC1496" s="138"/>
      <c r="CD1496" s="138"/>
      <c r="CE1496" s="138"/>
      <c r="CF1496" s="138"/>
      <c r="CG1496" s="138"/>
      <c r="CH1496" s="138"/>
      <c r="CI1496" s="138"/>
      <c r="CJ1496" s="138"/>
      <c r="CK1496" s="138"/>
      <c r="CL1496" s="138"/>
      <c r="CM1496" s="138"/>
      <c r="CN1496" s="138"/>
      <c r="CO1496" s="138"/>
      <c r="CP1496" s="138"/>
      <c r="CQ1496" s="138"/>
      <c r="CR1496" s="138"/>
      <c r="CS1496" s="138"/>
      <c r="CT1496" s="138"/>
      <c r="CU1496" s="138"/>
      <c r="CV1496" s="138"/>
      <c r="CW1496" s="138"/>
      <c r="CX1496" s="138"/>
      <c r="CY1496" s="138"/>
      <c r="CZ1496" s="138"/>
      <c r="DA1496" s="138"/>
      <c r="DB1496" s="138"/>
      <c r="DC1496" s="138"/>
      <c r="DD1496" s="138"/>
      <c r="DE1496" s="138"/>
      <c r="DF1496" s="138"/>
      <c r="DG1496" s="138"/>
      <c r="DH1496" s="6"/>
      <c r="DI1496" s="6"/>
      <c r="DJ1496" s="6"/>
      <c r="DK1496" s="6"/>
      <c r="DL1496" s="6"/>
      <c r="DM1496" s="6"/>
      <c r="DN1496" s="6"/>
      <c r="DO1496" s="6"/>
      <c r="DP1496" s="6"/>
      <c r="DQ1496" s="6"/>
      <c r="DR1496" s="6"/>
      <c r="DS1496" s="6"/>
      <c r="DT1496" s="6"/>
      <c r="DU1496" s="6"/>
      <c r="DV1496" s="6"/>
      <c r="DW1496" s="6"/>
      <c r="DX1496" s="6"/>
      <c r="DY1496" s="6"/>
      <c r="DZ1496" s="6"/>
      <c r="EA1496" s="6"/>
      <c r="EB1496" s="6"/>
      <c r="EC1496" s="6"/>
      <c r="ED1496" s="6"/>
      <c r="EE1496" s="6"/>
      <c r="EF1496" s="6"/>
      <c r="EG1496" s="6"/>
      <c r="EH1496" s="6"/>
    </row>
    <row r="1497" spans="1:138" s="173" customFormat="1" ht="12.75" customHeight="1" x14ac:dyDescent="0.2">
      <c r="A1497" s="26">
        <v>1681</v>
      </c>
      <c r="B1497" s="26"/>
      <c r="C1497" s="26"/>
      <c r="D1497" s="26"/>
      <c r="E1497" s="26"/>
      <c r="F1497" s="26"/>
      <c r="G1497" s="43"/>
      <c r="H1497" s="42"/>
      <c r="I1497" s="26"/>
      <c r="J1497" s="26"/>
      <c r="K1497" s="26"/>
      <c r="L1497" s="45"/>
      <c r="M1497" s="49"/>
      <c r="N1497" s="60"/>
      <c r="O1497" s="5"/>
      <c r="P1497" s="18"/>
      <c r="Q1497" s="4"/>
      <c r="R1497" s="19"/>
      <c r="S1497" s="4"/>
      <c r="T1497" s="4"/>
      <c r="U1497" s="21"/>
      <c r="V1497" s="21"/>
      <c r="W1497" s="21"/>
      <c r="X1497" s="21"/>
      <c r="Y1497" s="21"/>
      <c r="Z1497" s="4"/>
      <c r="AB1497" s="138"/>
      <c r="AC1497" s="138"/>
      <c r="AD1497" s="138"/>
      <c r="AE1497" s="138"/>
      <c r="AF1497" s="138"/>
      <c r="AG1497" s="138"/>
      <c r="AH1497" s="138"/>
      <c r="AI1497" s="138"/>
      <c r="AJ1497" s="138"/>
      <c r="AK1497" s="138"/>
      <c r="AL1497" s="138"/>
      <c r="AM1497" s="138"/>
      <c r="AN1497" s="138"/>
      <c r="AO1497" s="138"/>
      <c r="AP1497" s="138"/>
      <c r="AQ1497" s="138"/>
      <c r="AR1497" s="138"/>
      <c r="AS1497" s="138"/>
      <c r="AT1497" s="138"/>
      <c r="AU1497" s="138"/>
      <c r="AV1497" s="138"/>
      <c r="AW1497" s="138"/>
      <c r="AX1497" s="138"/>
      <c r="AY1497" s="138"/>
      <c r="AZ1497" s="138"/>
      <c r="BA1497" s="138"/>
      <c r="BB1497" s="138"/>
      <c r="BC1497" s="138"/>
      <c r="BD1497" s="138"/>
      <c r="BE1497" s="138"/>
      <c r="BF1497" s="138"/>
      <c r="BG1497" s="138"/>
      <c r="BH1497" s="138"/>
      <c r="BI1497" s="138"/>
      <c r="BJ1497" s="138"/>
      <c r="BK1497" s="138"/>
      <c r="BL1497" s="138"/>
      <c r="BM1497" s="138"/>
      <c r="BN1497" s="138"/>
      <c r="BO1497" s="138"/>
      <c r="BP1497" s="138"/>
      <c r="BQ1497" s="138"/>
      <c r="BR1497" s="138"/>
      <c r="BS1497" s="138"/>
      <c r="BT1497" s="138"/>
      <c r="BU1497" s="138"/>
      <c r="BV1497" s="138"/>
      <c r="BW1497" s="138"/>
      <c r="BX1497" s="138"/>
      <c r="BY1497" s="138"/>
      <c r="BZ1497" s="138"/>
      <c r="CA1497" s="138"/>
      <c r="CB1497" s="138"/>
      <c r="CC1497" s="138"/>
      <c r="CD1497" s="138"/>
      <c r="CE1497" s="138"/>
      <c r="CF1497" s="138"/>
      <c r="CG1497" s="138"/>
      <c r="CH1497" s="138"/>
      <c r="CI1497" s="138"/>
      <c r="CJ1497" s="138"/>
      <c r="CK1497" s="138"/>
      <c r="CL1497" s="138"/>
      <c r="CM1497" s="138"/>
      <c r="CN1497" s="138"/>
      <c r="CO1497" s="138"/>
      <c r="CP1497" s="138"/>
      <c r="CQ1497" s="138"/>
      <c r="CR1497" s="138"/>
      <c r="CS1497" s="138"/>
      <c r="CT1497" s="138"/>
      <c r="CU1497" s="138"/>
      <c r="CV1497" s="138"/>
      <c r="CW1497" s="138"/>
      <c r="CX1497" s="138"/>
      <c r="CY1497" s="138"/>
      <c r="CZ1497" s="138"/>
      <c r="DA1497" s="138"/>
      <c r="DB1497" s="138"/>
      <c r="DC1497" s="138"/>
      <c r="DD1497" s="138"/>
      <c r="DE1497" s="138"/>
      <c r="DF1497" s="138"/>
      <c r="DG1497" s="138"/>
      <c r="DH1497" s="6"/>
      <c r="DI1497" s="6"/>
      <c r="DJ1497" s="6"/>
      <c r="DK1497" s="6"/>
      <c r="DL1497" s="6"/>
      <c r="DM1497" s="6"/>
      <c r="DN1497" s="6"/>
      <c r="DO1497" s="6"/>
      <c r="DP1497" s="6"/>
      <c r="DQ1497" s="6"/>
      <c r="DR1497" s="6"/>
      <c r="DS1497" s="6"/>
      <c r="DT1497" s="6"/>
      <c r="DU1497" s="6"/>
      <c r="DV1497" s="6"/>
      <c r="DW1497" s="6"/>
      <c r="DX1497" s="6"/>
      <c r="DY1497" s="6"/>
      <c r="DZ1497" s="6"/>
      <c r="EA1497" s="6"/>
      <c r="EB1497" s="6"/>
      <c r="EC1497" s="6"/>
      <c r="ED1497" s="6"/>
      <c r="EE1497" s="6"/>
      <c r="EF1497" s="6"/>
      <c r="EG1497" s="6"/>
      <c r="EH1497" s="6"/>
    </row>
    <row r="1498" spans="1:138" s="173" customFormat="1" ht="12.75" customHeight="1" x14ac:dyDescent="0.2">
      <c r="A1498" s="26">
        <v>1682</v>
      </c>
      <c r="B1498" s="26"/>
      <c r="C1498" s="26"/>
      <c r="D1498" s="26"/>
      <c r="E1498" s="26"/>
      <c r="F1498" s="26"/>
      <c r="G1498" s="43"/>
      <c r="H1498" s="42"/>
      <c r="I1498" s="26"/>
      <c r="J1498" s="26"/>
      <c r="K1498" s="26"/>
      <c r="L1498" s="45"/>
      <c r="M1498" s="49"/>
      <c r="N1498" s="60"/>
      <c r="O1498" s="5"/>
      <c r="P1498" s="18"/>
      <c r="Q1498" s="4"/>
      <c r="R1498" s="19"/>
      <c r="S1498" s="4"/>
      <c r="T1498" s="4"/>
      <c r="U1498" s="21"/>
      <c r="V1498" s="21"/>
      <c r="W1498" s="21"/>
      <c r="X1498" s="21"/>
      <c r="Y1498" s="21"/>
      <c r="Z1498" s="4"/>
      <c r="AB1498" s="138"/>
      <c r="AC1498" s="138"/>
      <c r="AD1498" s="138"/>
      <c r="AE1498" s="138"/>
      <c r="AF1498" s="138"/>
      <c r="AG1498" s="138"/>
      <c r="AH1498" s="138"/>
      <c r="AI1498" s="138"/>
      <c r="AJ1498" s="138"/>
      <c r="AK1498" s="138"/>
      <c r="AL1498" s="138"/>
      <c r="AM1498" s="138"/>
      <c r="AN1498" s="138"/>
      <c r="AO1498" s="138"/>
      <c r="AP1498" s="138"/>
      <c r="AQ1498" s="138"/>
      <c r="AR1498" s="138"/>
      <c r="AS1498" s="138"/>
      <c r="AT1498" s="138"/>
      <c r="AU1498" s="138"/>
      <c r="AV1498" s="138"/>
      <c r="AW1498" s="138"/>
      <c r="AX1498" s="138"/>
      <c r="AY1498" s="138"/>
      <c r="AZ1498" s="138"/>
      <c r="BA1498" s="138"/>
      <c r="BB1498" s="138"/>
      <c r="BC1498" s="138"/>
      <c r="BD1498" s="138"/>
      <c r="BE1498" s="138"/>
      <c r="BF1498" s="138"/>
      <c r="BG1498" s="138"/>
      <c r="BH1498" s="138"/>
      <c r="BI1498" s="138"/>
      <c r="BJ1498" s="138"/>
      <c r="BK1498" s="138"/>
      <c r="BL1498" s="138"/>
      <c r="BM1498" s="138"/>
      <c r="BN1498" s="138"/>
      <c r="BO1498" s="138"/>
      <c r="BP1498" s="138"/>
      <c r="BQ1498" s="138"/>
      <c r="BR1498" s="138"/>
      <c r="BS1498" s="138"/>
      <c r="BT1498" s="138"/>
      <c r="BU1498" s="138"/>
      <c r="BV1498" s="138"/>
      <c r="BW1498" s="138"/>
      <c r="BX1498" s="138"/>
      <c r="BY1498" s="138"/>
      <c r="BZ1498" s="138"/>
      <c r="CA1498" s="138"/>
      <c r="CB1498" s="138"/>
      <c r="CC1498" s="138"/>
      <c r="CD1498" s="138"/>
      <c r="CE1498" s="138"/>
      <c r="CF1498" s="138"/>
      <c r="CG1498" s="138"/>
      <c r="CH1498" s="138"/>
      <c r="CI1498" s="138"/>
      <c r="CJ1498" s="138"/>
      <c r="CK1498" s="138"/>
      <c r="CL1498" s="138"/>
      <c r="CM1498" s="138"/>
      <c r="CN1498" s="138"/>
      <c r="CO1498" s="138"/>
      <c r="CP1498" s="138"/>
      <c r="CQ1498" s="138"/>
      <c r="CR1498" s="138"/>
      <c r="CS1498" s="138"/>
      <c r="CT1498" s="138"/>
      <c r="CU1498" s="138"/>
      <c r="CV1498" s="138"/>
      <c r="CW1498" s="138"/>
      <c r="CX1498" s="138"/>
      <c r="CY1498" s="138"/>
      <c r="CZ1498" s="138"/>
      <c r="DA1498" s="138"/>
      <c r="DB1498" s="138"/>
      <c r="DC1498" s="138"/>
      <c r="DD1498" s="138"/>
      <c r="DE1498" s="138"/>
      <c r="DF1498" s="138"/>
      <c r="DG1498" s="138"/>
      <c r="DH1498" s="6"/>
      <c r="DI1498" s="6"/>
      <c r="DJ1498" s="6"/>
      <c r="DK1498" s="6"/>
      <c r="DL1498" s="6"/>
      <c r="DM1498" s="6"/>
      <c r="DN1498" s="6"/>
      <c r="DO1498" s="6"/>
      <c r="DP1498" s="6"/>
      <c r="DQ1498" s="6"/>
      <c r="DR1498" s="6"/>
      <c r="DS1498" s="6"/>
      <c r="DT1498" s="6"/>
      <c r="DU1498" s="6"/>
      <c r="DV1498" s="6"/>
      <c r="DW1498" s="6"/>
      <c r="DX1498" s="6"/>
      <c r="DY1498" s="6"/>
      <c r="DZ1498" s="6"/>
      <c r="EA1498" s="6"/>
      <c r="EB1498" s="6"/>
      <c r="EC1498" s="6"/>
      <c r="ED1498" s="6"/>
      <c r="EE1498" s="6"/>
      <c r="EF1498" s="6"/>
      <c r="EG1498" s="6"/>
      <c r="EH1498" s="6"/>
    </row>
    <row r="1499" spans="1:138" s="173" customFormat="1" ht="12.75" customHeight="1" x14ac:dyDescent="0.2">
      <c r="A1499" s="26">
        <v>1683</v>
      </c>
      <c r="B1499" s="26"/>
      <c r="C1499" s="26"/>
      <c r="D1499" s="26"/>
      <c r="E1499" s="26"/>
      <c r="F1499" s="26"/>
      <c r="G1499" s="43"/>
      <c r="H1499" s="42"/>
      <c r="I1499" s="26"/>
      <c r="J1499" s="26"/>
      <c r="K1499" s="26"/>
      <c r="L1499" s="45"/>
      <c r="M1499" s="49"/>
      <c r="N1499" s="60"/>
      <c r="O1499" s="5"/>
      <c r="P1499" s="18"/>
      <c r="Q1499" s="4"/>
      <c r="R1499" s="19"/>
      <c r="S1499" s="4"/>
      <c r="T1499" s="4"/>
      <c r="U1499" s="21"/>
      <c r="V1499" s="21"/>
      <c r="W1499" s="21"/>
      <c r="X1499" s="21"/>
      <c r="Y1499" s="21"/>
      <c r="Z1499" s="4"/>
      <c r="AB1499" s="138"/>
      <c r="AC1499" s="138"/>
      <c r="AD1499" s="138"/>
      <c r="AE1499" s="138"/>
      <c r="AF1499" s="138"/>
      <c r="AG1499" s="138"/>
      <c r="AH1499" s="138"/>
      <c r="AI1499" s="138"/>
      <c r="AJ1499" s="138"/>
      <c r="AK1499" s="138"/>
      <c r="AL1499" s="138"/>
      <c r="AM1499" s="138"/>
      <c r="AN1499" s="138"/>
      <c r="AO1499" s="138"/>
      <c r="AP1499" s="138"/>
      <c r="AQ1499" s="138"/>
      <c r="AR1499" s="138"/>
      <c r="AS1499" s="138"/>
      <c r="AT1499" s="138"/>
      <c r="AU1499" s="138"/>
      <c r="AV1499" s="138"/>
      <c r="AW1499" s="138"/>
      <c r="AX1499" s="138"/>
      <c r="AY1499" s="138"/>
      <c r="AZ1499" s="138"/>
      <c r="BA1499" s="138"/>
      <c r="BB1499" s="138"/>
      <c r="BC1499" s="138"/>
      <c r="BD1499" s="138"/>
      <c r="BE1499" s="138"/>
      <c r="BF1499" s="138"/>
      <c r="BG1499" s="138"/>
      <c r="BH1499" s="138"/>
      <c r="BI1499" s="138"/>
      <c r="BJ1499" s="138"/>
      <c r="BK1499" s="138"/>
      <c r="BL1499" s="138"/>
      <c r="BM1499" s="138"/>
      <c r="BN1499" s="138"/>
      <c r="BO1499" s="138"/>
      <c r="BP1499" s="138"/>
      <c r="BQ1499" s="138"/>
      <c r="BR1499" s="138"/>
      <c r="BS1499" s="138"/>
      <c r="BT1499" s="138"/>
      <c r="BU1499" s="138"/>
      <c r="BV1499" s="138"/>
      <c r="BW1499" s="138"/>
      <c r="BX1499" s="138"/>
      <c r="BY1499" s="138"/>
      <c r="BZ1499" s="138"/>
      <c r="CA1499" s="138"/>
      <c r="CB1499" s="138"/>
      <c r="CC1499" s="138"/>
      <c r="CD1499" s="138"/>
      <c r="CE1499" s="138"/>
      <c r="CF1499" s="138"/>
      <c r="CG1499" s="138"/>
      <c r="CH1499" s="138"/>
      <c r="CI1499" s="138"/>
      <c r="CJ1499" s="138"/>
      <c r="CK1499" s="138"/>
      <c r="CL1499" s="138"/>
      <c r="CM1499" s="138"/>
      <c r="CN1499" s="138"/>
      <c r="CO1499" s="138"/>
      <c r="CP1499" s="138"/>
      <c r="CQ1499" s="138"/>
      <c r="CR1499" s="138"/>
      <c r="CS1499" s="138"/>
      <c r="CT1499" s="138"/>
      <c r="CU1499" s="138"/>
      <c r="CV1499" s="138"/>
      <c r="CW1499" s="138"/>
      <c r="CX1499" s="138"/>
      <c r="CY1499" s="138"/>
      <c r="CZ1499" s="138"/>
      <c r="DA1499" s="138"/>
      <c r="DB1499" s="138"/>
      <c r="DC1499" s="138"/>
      <c r="DD1499" s="138"/>
      <c r="DE1499" s="138"/>
      <c r="DF1499" s="138"/>
      <c r="DG1499" s="138"/>
      <c r="DH1499" s="6"/>
      <c r="DI1499" s="6"/>
      <c r="DJ1499" s="6"/>
      <c r="DK1499" s="6"/>
      <c r="DL1499" s="6"/>
      <c r="DM1499" s="6"/>
      <c r="DN1499" s="6"/>
      <c r="DO1499" s="6"/>
      <c r="DP1499" s="6"/>
      <c r="DQ1499" s="6"/>
      <c r="DR1499" s="6"/>
      <c r="DS1499" s="6"/>
      <c r="DT1499" s="6"/>
      <c r="DU1499" s="6"/>
      <c r="DV1499" s="6"/>
      <c r="DW1499" s="6"/>
      <c r="DX1499" s="6"/>
      <c r="DY1499" s="6"/>
      <c r="DZ1499" s="6"/>
      <c r="EA1499" s="6"/>
      <c r="EB1499" s="6"/>
      <c r="EC1499" s="6"/>
      <c r="ED1499" s="6"/>
      <c r="EE1499" s="6"/>
      <c r="EF1499" s="6"/>
      <c r="EG1499" s="6"/>
      <c r="EH1499" s="6"/>
    </row>
    <row r="1500" spans="1:138" s="173" customFormat="1" ht="12.75" customHeight="1" x14ac:dyDescent="0.2">
      <c r="A1500" s="26">
        <v>1684</v>
      </c>
      <c r="B1500" s="26"/>
      <c r="C1500" s="26"/>
      <c r="D1500" s="26"/>
      <c r="E1500" s="26"/>
      <c r="F1500" s="26"/>
      <c r="G1500" s="43"/>
      <c r="H1500" s="42"/>
      <c r="I1500" s="26"/>
      <c r="J1500" s="26"/>
      <c r="K1500" s="26"/>
      <c r="L1500" s="45"/>
      <c r="M1500" s="49"/>
      <c r="N1500" s="60"/>
      <c r="O1500" s="5"/>
      <c r="P1500" s="18"/>
      <c r="Q1500" s="4"/>
      <c r="R1500" s="19"/>
      <c r="S1500" s="4"/>
      <c r="T1500" s="4"/>
      <c r="U1500" s="21"/>
      <c r="V1500" s="21"/>
      <c r="W1500" s="21"/>
      <c r="X1500" s="21"/>
      <c r="Y1500" s="21"/>
      <c r="Z1500" s="4"/>
      <c r="AB1500" s="138"/>
      <c r="AC1500" s="138"/>
      <c r="AD1500" s="138"/>
      <c r="AE1500" s="138"/>
      <c r="AF1500" s="138"/>
      <c r="AG1500" s="138"/>
      <c r="AH1500" s="138"/>
      <c r="AI1500" s="138"/>
      <c r="AJ1500" s="138"/>
      <c r="AK1500" s="138"/>
      <c r="AL1500" s="138"/>
      <c r="AM1500" s="138"/>
      <c r="AN1500" s="138"/>
      <c r="AO1500" s="138"/>
      <c r="AP1500" s="138"/>
      <c r="AQ1500" s="138"/>
      <c r="AR1500" s="138"/>
      <c r="AS1500" s="138"/>
      <c r="AT1500" s="138"/>
      <c r="AU1500" s="138"/>
      <c r="AV1500" s="138"/>
      <c r="AW1500" s="138"/>
      <c r="AX1500" s="138"/>
      <c r="AY1500" s="138"/>
      <c r="AZ1500" s="138"/>
      <c r="BA1500" s="138"/>
      <c r="BB1500" s="138"/>
      <c r="BC1500" s="138"/>
      <c r="BD1500" s="138"/>
      <c r="BE1500" s="138"/>
      <c r="BF1500" s="138"/>
      <c r="BG1500" s="138"/>
      <c r="BH1500" s="138"/>
      <c r="BI1500" s="138"/>
      <c r="BJ1500" s="138"/>
      <c r="BK1500" s="138"/>
      <c r="BL1500" s="138"/>
      <c r="BM1500" s="138"/>
      <c r="BN1500" s="138"/>
      <c r="BO1500" s="138"/>
      <c r="BP1500" s="138"/>
      <c r="BQ1500" s="138"/>
      <c r="BR1500" s="138"/>
      <c r="BS1500" s="138"/>
      <c r="BT1500" s="138"/>
      <c r="BU1500" s="138"/>
      <c r="BV1500" s="138"/>
      <c r="BW1500" s="138"/>
      <c r="BX1500" s="138"/>
      <c r="BY1500" s="138"/>
      <c r="BZ1500" s="138"/>
      <c r="CA1500" s="138"/>
      <c r="CB1500" s="138"/>
      <c r="CC1500" s="138"/>
      <c r="CD1500" s="138"/>
      <c r="CE1500" s="138"/>
      <c r="CF1500" s="138"/>
      <c r="CG1500" s="138"/>
      <c r="CH1500" s="138"/>
      <c r="CI1500" s="138"/>
      <c r="CJ1500" s="138"/>
      <c r="CK1500" s="138"/>
      <c r="CL1500" s="138"/>
      <c r="CM1500" s="138"/>
      <c r="CN1500" s="138"/>
      <c r="CO1500" s="138"/>
      <c r="CP1500" s="138"/>
      <c r="CQ1500" s="138"/>
      <c r="CR1500" s="138"/>
      <c r="CS1500" s="138"/>
      <c r="CT1500" s="138"/>
      <c r="CU1500" s="138"/>
      <c r="CV1500" s="138"/>
      <c r="CW1500" s="138"/>
      <c r="CX1500" s="138"/>
      <c r="CY1500" s="138"/>
      <c r="CZ1500" s="138"/>
      <c r="DA1500" s="138"/>
      <c r="DB1500" s="138"/>
      <c r="DC1500" s="138"/>
      <c r="DD1500" s="138"/>
      <c r="DE1500" s="138"/>
      <c r="DF1500" s="138"/>
      <c r="DG1500" s="138"/>
      <c r="DH1500" s="6"/>
      <c r="DI1500" s="6"/>
      <c r="DJ1500" s="6"/>
      <c r="DK1500" s="6"/>
      <c r="DL1500" s="6"/>
      <c r="DM1500" s="6"/>
      <c r="DN1500" s="6"/>
      <c r="DO1500" s="6"/>
      <c r="DP1500" s="6"/>
      <c r="DQ1500" s="6"/>
      <c r="DR1500" s="6"/>
      <c r="DS1500" s="6"/>
      <c r="DT1500" s="6"/>
      <c r="DU1500" s="6"/>
      <c r="DV1500" s="6"/>
      <c r="DW1500" s="6"/>
      <c r="DX1500" s="6"/>
      <c r="DY1500" s="6"/>
      <c r="DZ1500" s="6"/>
      <c r="EA1500" s="6"/>
      <c r="EB1500" s="6"/>
      <c r="EC1500" s="6"/>
      <c r="ED1500" s="6"/>
      <c r="EE1500" s="6"/>
      <c r="EF1500" s="6"/>
      <c r="EG1500" s="6"/>
      <c r="EH1500" s="6"/>
    </row>
    <row r="1501" spans="1:138" s="173" customFormat="1" ht="12.75" customHeight="1" x14ac:dyDescent="0.2">
      <c r="A1501" s="26">
        <v>1685</v>
      </c>
      <c r="B1501" s="26"/>
      <c r="C1501" s="26"/>
      <c r="D1501" s="26"/>
      <c r="E1501" s="26"/>
      <c r="F1501" s="26"/>
      <c r="G1501" s="43"/>
      <c r="H1501" s="42"/>
      <c r="I1501" s="26"/>
      <c r="J1501" s="26"/>
      <c r="K1501" s="26"/>
      <c r="L1501" s="45"/>
      <c r="M1501" s="49"/>
      <c r="N1501" s="60"/>
      <c r="O1501" s="5"/>
      <c r="P1501" s="18"/>
      <c r="Q1501" s="4"/>
      <c r="R1501" s="19"/>
      <c r="S1501" s="4"/>
      <c r="T1501" s="4"/>
      <c r="U1501" s="21"/>
      <c r="V1501" s="21"/>
      <c r="W1501" s="21"/>
      <c r="X1501" s="21"/>
      <c r="Y1501" s="21"/>
      <c r="Z1501" s="4"/>
      <c r="AB1501" s="138"/>
      <c r="AC1501" s="138"/>
      <c r="AD1501" s="138"/>
      <c r="AE1501" s="138"/>
      <c r="AF1501" s="138"/>
      <c r="AG1501" s="138"/>
      <c r="AH1501" s="138"/>
      <c r="AI1501" s="138"/>
      <c r="AJ1501" s="138"/>
      <c r="AK1501" s="138"/>
      <c r="AL1501" s="138"/>
      <c r="AM1501" s="138"/>
      <c r="AN1501" s="138"/>
      <c r="AO1501" s="138"/>
      <c r="AP1501" s="138"/>
      <c r="AQ1501" s="138"/>
      <c r="AR1501" s="138"/>
      <c r="AS1501" s="138"/>
      <c r="AT1501" s="138"/>
      <c r="AU1501" s="138"/>
      <c r="AV1501" s="138"/>
      <c r="AW1501" s="138"/>
      <c r="AX1501" s="138"/>
      <c r="AY1501" s="138"/>
      <c r="AZ1501" s="138"/>
      <c r="BA1501" s="138"/>
      <c r="BB1501" s="138"/>
      <c r="BC1501" s="138"/>
      <c r="BD1501" s="138"/>
      <c r="BE1501" s="138"/>
      <c r="BF1501" s="138"/>
      <c r="BG1501" s="138"/>
      <c r="BH1501" s="138"/>
      <c r="BI1501" s="138"/>
      <c r="BJ1501" s="138"/>
      <c r="BK1501" s="138"/>
      <c r="BL1501" s="138"/>
      <c r="BM1501" s="138"/>
      <c r="BN1501" s="138"/>
      <c r="BO1501" s="138"/>
      <c r="BP1501" s="138"/>
      <c r="BQ1501" s="138"/>
      <c r="BR1501" s="138"/>
      <c r="BS1501" s="138"/>
      <c r="BT1501" s="138"/>
      <c r="BU1501" s="138"/>
      <c r="BV1501" s="138"/>
      <c r="BW1501" s="138"/>
      <c r="BX1501" s="138"/>
      <c r="BY1501" s="138"/>
      <c r="BZ1501" s="138"/>
      <c r="CA1501" s="138"/>
      <c r="CB1501" s="138"/>
      <c r="CC1501" s="138"/>
      <c r="CD1501" s="138"/>
      <c r="CE1501" s="138"/>
      <c r="CF1501" s="138"/>
      <c r="CG1501" s="138"/>
      <c r="CH1501" s="138"/>
      <c r="CI1501" s="138"/>
      <c r="CJ1501" s="138"/>
      <c r="CK1501" s="138"/>
      <c r="CL1501" s="138"/>
      <c r="CM1501" s="138"/>
      <c r="CN1501" s="138"/>
      <c r="CO1501" s="138"/>
      <c r="CP1501" s="138"/>
      <c r="CQ1501" s="138"/>
      <c r="CR1501" s="138"/>
      <c r="CS1501" s="138"/>
      <c r="CT1501" s="138"/>
      <c r="CU1501" s="138"/>
      <c r="CV1501" s="138"/>
      <c r="CW1501" s="138"/>
      <c r="CX1501" s="138"/>
      <c r="CY1501" s="138"/>
      <c r="CZ1501" s="138"/>
      <c r="DA1501" s="138"/>
      <c r="DB1501" s="138"/>
      <c r="DC1501" s="138"/>
      <c r="DD1501" s="138"/>
      <c r="DE1501" s="138"/>
      <c r="DF1501" s="138"/>
      <c r="DG1501" s="138"/>
      <c r="DH1501" s="6"/>
      <c r="DI1501" s="6"/>
      <c r="DJ1501" s="6"/>
      <c r="DK1501" s="6"/>
      <c r="DL1501" s="6"/>
      <c r="DM1501" s="6"/>
      <c r="DN1501" s="6"/>
      <c r="DO1501" s="6"/>
      <c r="DP1501" s="6"/>
      <c r="DQ1501" s="6"/>
      <c r="DR1501" s="6"/>
      <c r="DS1501" s="6"/>
      <c r="DT1501" s="6"/>
      <c r="DU1501" s="6"/>
      <c r="DV1501" s="6"/>
      <c r="DW1501" s="6"/>
      <c r="DX1501" s="6"/>
      <c r="DY1501" s="6"/>
      <c r="DZ1501" s="6"/>
      <c r="EA1501" s="6"/>
      <c r="EB1501" s="6"/>
      <c r="EC1501" s="6"/>
      <c r="ED1501" s="6"/>
      <c r="EE1501" s="6"/>
      <c r="EF1501" s="6"/>
      <c r="EG1501" s="6"/>
      <c r="EH1501" s="6"/>
    </row>
    <row r="1502" spans="1:138" s="173" customFormat="1" ht="12.75" customHeight="1" x14ac:dyDescent="0.2">
      <c r="A1502" s="26">
        <v>1686</v>
      </c>
      <c r="B1502" s="26"/>
      <c r="C1502" s="26"/>
      <c r="D1502" s="26"/>
      <c r="E1502" s="26"/>
      <c r="F1502" s="26"/>
      <c r="G1502" s="43"/>
      <c r="H1502" s="42"/>
      <c r="I1502" s="26"/>
      <c r="J1502" s="26"/>
      <c r="K1502" s="26"/>
      <c r="L1502" s="45"/>
      <c r="M1502" s="49"/>
      <c r="N1502" s="60"/>
      <c r="O1502" s="5"/>
      <c r="P1502" s="18"/>
      <c r="Q1502" s="4"/>
      <c r="R1502" s="19"/>
      <c r="S1502" s="4"/>
      <c r="T1502" s="4"/>
      <c r="U1502" s="21"/>
      <c r="V1502" s="21"/>
      <c r="W1502" s="21"/>
      <c r="X1502" s="21"/>
      <c r="Y1502" s="21"/>
      <c r="Z1502" s="4"/>
      <c r="AB1502" s="138"/>
      <c r="AC1502" s="138"/>
      <c r="AD1502" s="138"/>
      <c r="AE1502" s="138"/>
      <c r="AF1502" s="138"/>
      <c r="AG1502" s="138"/>
      <c r="AH1502" s="138"/>
      <c r="AI1502" s="138"/>
      <c r="AJ1502" s="138"/>
      <c r="AK1502" s="138"/>
      <c r="AL1502" s="138"/>
      <c r="AM1502" s="138"/>
      <c r="AN1502" s="138"/>
      <c r="AO1502" s="138"/>
      <c r="AP1502" s="138"/>
      <c r="AQ1502" s="138"/>
      <c r="AR1502" s="138"/>
      <c r="AS1502" s="138"/>
      <c r="AT1502" s="138"/>
      <c r="AU1502" s="138"/>
      <c r="AV1502" s="138"/>
      <c r="AW1502" s="138"/>
      <c r="AX1502" s="138"/>
      <c r="AY1502" s="138"/>
      <c r="AZ1502" s="138"/>
      <c r="BA1502" s="138"/>
      <c r="BB1502" s="138"/>
      <c r="BC1502" s="138"/>
      <c r="BD1502" s="138"/>
      <c r="BE1502" s="138"/>
      <c r="BF1502" s="138"/>
      <c r="BG1502" s="138"/>
      <c r="BH1502" s="138"/>
      <c r="BI1502" s="138"/>
      <c r="BJ1502" s="138"/>
      <c r="BK1502" s="138"/>
      <c r="BL1502" s="138"/>
      <c r="BM1502" s="138"/>
      <c r="BN1502" s="138"/>
      <c r="BO1502" s="138"/>
      <c r="BP1502" s="138"/>
      <c r="BQ1502" s="138"/>
      <c r="BR1502" s="138"/>
      <c r="BS1502" s="138"/>
      <c r="BT1502" s="138"/>
      <c r="BU1502" s="138"/>
      <c r="BV1502" s="138"/>
      <c r="BW1502" s="138"/>
      <c r="BX1502" s="138"/>
      <c r="BY1502" s="138"/>
      <c r="BZ1502" s="138"/>
      <c r="CA1502" s="138"/>
      <c r="CB1502" s="138"/>
      <c r="CC1502" s="138"/>
      <c r="CD1502" s="138"/>
      <c r="CE1502" s="138"/>
      <c r="CF1502" s="138"/>
      <c r="CG1502" s="138"/>
      <c r="CH1502" s="138"/>
      <c r="CI1502" s="138"/>
      <c r="CJ1502" s="138"/>
      <c r="CK1502" s="138"/>
      <c r="CL1502" s="138"/>
      <c r="CM1502" s="138"/>
      <c r="CN1502" s="138"/>
      <c r="CO1502" s="138"/>
      <c r="CP1502" s="138"/>
      <c r="CQ1502" s="138"/>
      <c r="CR1502" s="138"/>
      <c r="CS1502" s="138"/>
      <c r="CT1502" s="138"/>
      <c r="CU1502" s="138"/>
      <c r="CV1502" s="138"/>
      <c r="CW1502" s="138"/>
      <c r="CX1502" s="138"/>
      <c r="CY1502" s="138"/>
      <c r="CZ1502" s="138"/>
      <c r="DA1502" s="138"/>
      <c r="DB1502" s="138"/>
      <c r="DC1502" s="138"/>
      <c r="DD1502" s="138"/>
      <c r="DE1502" s="138"/>
      <c r="DF1502" s="138"/>
      <c r="DG1502" s="138"/>
      <c r="DH1502" s="6"/>
      <c r="DI1502" s="6"/>
      <c r="DJ1502" s="6"/>
      <c r="DK1502" s="6"/>
      <c r="DL1502" s="6"/>
      <c r="DM1502" s="6"/>
      <c r="DN1502" s="6"/>
      <c r="DO1502" s="6"/>
      <c r="DP1502" s="6"/>
      <c r="DQ1502" s="6"/>
      <c r="DR1502" s="6"/>
      <c r="DS1502" s="6"/>
      <c r="DT1502" s="6"/>
      <c r="DU1502" s="6"/>
      <c r="DV1502" s="6"/>
      <c r="DW1502" s="6"/>
      <c r="DX1502" s="6"/>
      <c r="DY1502" s="6"/>
      <c r="DZ1502" s="6"/>
      <c r="EA1502" s="6"/>
      <c r="EB1502" s="6"/>
      <c r="EC1502" s="6"/>
      <c r="ED1502" s="6"/>
      <c r="EE1502" s="6"/>
      <c r="EF1502" s="6"/>
      <c r="EG1502" s="6"/>
      <c r="EH1502" s="6"/>
    </row>
    <row r="1503" spans="1:138" s="173" customFormat="1" ht="12.75" customHeight="1" x14ac:dyDescent="0.2">
      <c r="A1503" s="26">
        <v>1687</v>
      </c>
      <c r="B1503" s="26"/>
      <c r="C1503" s="26"/>
      <c r="D1503" s="26"/>
      <c r="E1503" s="26"/>
      <c r="F1503" s="26"/>
      <c r="G1503" s="43"/>
      <c r="H1503" s="42"/>
      <c r="I1503" s="26"/>
      <c r="J1503" s="26"/>
      <c r="K1503" s="26"/>
      <c r="L1503" s="45"/>
      <c r="M1503" s="49"/>
      <c r="N1503" s="60"/>
      <c r="O1503" s="5"/>
      <c r="P1503" s="18"/>
      <c r="Q1503" s="4"/>
      <c r="R1503" s="19"/>
      <c r="S1503" s="4"/>
      <c r="T1503" s="4"/>
      <c r="U1503" s="21"/>
      <c r="V1503" s="21"/>
      <c r="W1503" s="21"/>
      <c r="X1503" s="21"/>
      <c r="Y1503" s="21"/>
      <c r="Z1503" s="4"/>
      <c r="AB1503" s="138"/>
      <c r="AC1503" s="138"/>
      <c r="AD1503" s="138"/>
      <c r="AE1503" s="138"/>
      <c r="AF1503" s="138"/>
      <c r="AG1503" s="138"/>
      <c r="AH1503" s="138"/>
      <c r="AI1503" s="138"/>
      <c r="AJ1503" s="138"/>
      <c r="AK1503" s="138"/>
      <c r="AL1503" s="138"/>
      <c r="AM1503" s="138"/>
      <c r="AN1503" s="138"/>
      <c r="AO1503" s="138"/>
      <c r="AP1503" s="138"/>
      <c r="AQ1503" s="138"/>
      <c r="AR1503" s="138"/>
      <c r="AS1503" s="138"/>
      <c r="AT1503" s="138"/>
      <c r="AU1503" s="138"/>
      <c r="AV1503" s="138"/>
      <c r="AW1503" s="138"/>
      <c r="AX1503" s="138"/>
      <c r="AY1503" s="138"/>
      <c r="AZ1503" s="138"/>
      <c r="BA1503" s="138"/>
      <c r="BB1503" s="138"/>
      <c r="BC1503" s="138"/>
      <c r="BD1503" s="138"/>
      <c r="BE1503" s="138"/>
      <c r="BF1503" s="138"/>
      <c r="BG1503" s="138"/>
      <c r="BH1503" s="138"/>
      <c r="BI1503" s="138"/>
      <c r="BJ1503" s="138"/>
      <c r="BK1503" s="138"/>
      <c r="BL1503" s="138"/>
      <c r="BM1503" s="138"/>
      <c r="BN1503" s="138"/>
      <c r="BO1503" s="138"/>
      <c r="BP1503" s="138"/>
      <c r="BQ1503" s="138"/>
      <c r="BR1503" s="138"/>
      <c r="BS1503" s="138"/>
      <c r="BT1503" s="138"/>
      <c r="BU1503" s="138"/>
      <c r="BV1503" s="138"/>
      <c r="BW1503" s="138"/>
      <c r="BX1503" s="138"/>
      <c r="BY1503" s="138"/>
      <c r="BZ1503" s="138"/>
      <c r="CA1503" s="138"/>
      <c r="CB1503" s="138"/>
      <c r="CC1503" s="138"/>
      <c r="CD1503" s="138"/>
      <c r="CE1503" s="138"/>
      <c r="CF1503" s="138"/>
      <c r="CG1503" s="138"/>
      <c r="CH1503" s="138"/>
      <c r="CI1503" s="138"/>
      <c r="CJ1503" s="138"/>
      <c r="CK1503" s="138"/>
      <c r="CL1503" s="138"/>
      <c r="CM1503" s="138"/>
      <c r="CN1503" s="138"/>
      <c r="CO1503" s="138"/>
      <c r="CP1503" s="138"/>
      <c r="CQ1503" s="138"/>
      <c r="CR1503" s="138"/>
      <c r="CS1503" s="138"/>
      <c r="CT1503" s="138"/>
      <c r="CU1503" s="138"/>
      <c r="CV1503" s="138"/>
      <c r="CW1503" s="138"/>
      <c r="CX1503" s="138"/>
      <c r="CY1503" s="138"/>
      <c r="CZ1503" s="138"/>
      <c r="DA1503" s="138"/>
      <c r="DB1503" s="138"/>
      <c r="DC1503" s="138"/>
      <c r="DD1503" s="138"/>
      <c r="DE1503" s="138"/>
      <c r="DF1503" s="138"/>
      <c r="DG1503" s="138"/>
      <c r="DH1503" s="6"/>
      <c r="DI1503" s="6"/>
      <c r="DJ1503" s="6"/>
      <c r="DK1503" s="6"/>
      <c r="DL1503" s="6"/>
      <c r="DM1503" s="6"/>
      <c r="DN1503" s="6"/>
      <c r="DO1503" s="6"/>
      <c r="DP1503" s="6"/>
      <c r="DQ1503" s="6"/>
      <c r="DR1503" s="6"/>
      <c r="DS1503" s="6"/>
      <c r="DT1503" s="6"/>
      <c r="DU1503" s="6"/>
      <c r="DV1503" s="6"/>
      <c r="DW1503" s="6"/>
      <c r="DX1503" s="6"/>
      <c r="DY1503" s="6"/>
      <c r="DZ1503" s="6"/>
      <c r="EA1503" s="6"/>
      <c r="EB1503" s="6"/>
      <c r="EC1503" s="6"/>
      <c r="ED1503" s="6"/>
      <c r="EE1503" s="6"/>
      <c r="EF1503" s="6"/>
      <c r="EG1503" s="6"/>
      <c r="EH1503" s="6"/>
    </row>
    <row r="1504" spans="1:138" s="173" customFormat="1" ht="12.75" customHeight="1" x14ac:dyDescent="0.2">
      <c r="A1504" s="26">
        <v>1688</v>
      </c>
      <c r="B1504" s="26"/>
      <c r="C1504" s="26"/>
      <c r="D1504" s="26"/>
      <c r="E1504" s="26"/>
      <c r="F1504" s="26"/>
      <c r="G1504" s="43"/>
      <c r="H1504" s="42"/>
      <c r="I1504" s="26"/>
      <c r="J1504" s="26"/>
      <c r="K1504" s="26"/>
      <c r="L1504" s="45"/>
      <c r="M1504" s="49"/>
      <c r="N1504" s="60"/>
      <c r="O1504" s="5"/>
      <c r="P1504" s="18"/>
      <c r="Q1504" s="4"/>
      <c r="R1504" s="19"/>
      <c r="S1504" s="4"/>
      <c r="T1504" s="4"/>
      <c r="U1504" s="21"/>
      <c r="V1504" s="21"/>
      <c r="W1504" s="21"/>
      <c r="X1504" s="21"/>
      <c r="Y1504" s="21"/>
      <c r="Z1504" s="4"/>
      <c r="AB1504" s="138"/>
      <c r="AC1504" s="138"/>
      <c r="AD1504" s="138"/>
      <c r="AE1504" s="138"/>
      <c r="AF1504" s="138"/>
      <c r="AG1504" s="138"/>
      <c r="AH1504" s="138"/>
      <c r="AI1504" s="138"/>
      <c r="AJ1504" s="138"/>
      <c r="AK1504" s="138"/>
      <c r="AL1504" s="138"/>
      <c r="AM1504" s="138"/>
      <c r="AN1504" s="138"/>
      <c r="AO1504" s="138"/>
      <c r="AP1504" s="138"/>
      <c r="AQ1504" s="138"/>
      <c r="AR1504" s="138"/>
      <c r="AS1504" s="138"/>
      <c r="AT1504" s="138"/>
      <c r="AU1504" s="138"/>
      <c r="AV1504" s="138"/>
      <c r="AW1504" s="138"/>
      <c r="AX1504" s="138"/>
      <c r="AY1504" s="138"/>
      <c r="AZ1504" s="138"/>
      <c r="BA1504" s="138"/>
      <c r="BB1504" s="138"/>
      <c r="BC1504" s="138"/>
      <c r="BD1504" s="138"/>
      <c r="BE1504" s="138"/>
      <c r="BF1504" s="138"/>
      <c r="BG1504" s="138"/>
      <c r="BH1504" s="138"/>
      <c r="BI1504" s="138"/>
      <c r="BJ1504" s="138"/>
      <c r="BK1504" s="138"/>
      <c r="BL1504" s="138"/>
      <c r="BM1504" s="138"/>
      <c r="BN1504" s="138"/>
      <c r="BO1504" s="138"/>
      <c r="BP1504" s="138"/>
      <c r="BQ1504" s="138"/>
      <c r="BR1504" s="138"/>
      <c r="BS1504" s="138"/>
      <c r="BT1504" s="138"/>
      <c r="BU1504" s="138"/>
      <c r="BV1504" s="138"/>
      <c r="BW1504" s="138"/>
      <c r="BX1504" s="138"/>
      <c r="BY1504" s="138"/>
      <c r="BZ1504" s="138"/>
      <c r="CA1504" s="138"/>
      <c r="CB1504" s="138"/>
      <c r="CC1504" s="138"/>
      <c r="CD1504" s="138"/>
      <c r="CE1504" s="138"/>
      <c r="CF1504" s="138"/>
      <c r="CG1504" s="138"/>
      <c r="CH1504" s="138"/>
      <c r="CI1504" s="138"/>
      <c r="CJ1504" s="138"/>
      <c r="CK1504" s="138"/>
      <c r="CL1504" s="138"/>
      <c r="CM1504" s="138"/>
      <c r="CN1504" s="138"/>
      <c r="CO1504" s="138"/>
      <c r="CP1504" s="138"/>
      <c r="CQ1504" s="138"/>
      <c r="CR1504" s="138"/>
      <c r="CS1504" s="138"/>
      <c r="CT1504" s="138"/>
      <c r="CU1504" s="138"/>
      <c r="CV1504" s="138"/>
      <c r="CW1504" s="138"/>
      <c r="CX1504" s="138"/>
      <c r="CY1504" s="138"/>
      <c r="CZ1504" s="138"/>
      <c r="DA1504" s="138"/>
      <c r="DB1504" s="138"/>
      <c r="DC1504" s="138"/>
      <c r="DD1504" s="138"/>
      <c r="DE1504" s="138"/>
      <c r="DF1504" s="138"/>
      <c r="DG1504" s="138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</row>
    <row r="1505" spans="1:138" s="173" customFormat="1" ht="12.75" customHeight="1" x14ac:dyDescent="0.2">
      <c r="A1505" s="26">
        <v>1689</v>
      </c>
      <c r="B1505" s="26"/>
      <c r="C1505" s="26"/>
      <c r="D1505" s="26"/>
      <c r="E1505" s="26"/>
      <c r="F1505" s="26"/>
      <c r="G1505" s="43"/>
      <c r="H1505" s="42"/>
      <c r="I1505" s="26"/>
      <c r="J1505" s="26"/>
      <c r="K1505" s="26"/>
      <c r="L1505" s="45"/>
      <c r="M1505" s="49"/>
      <c r="N1505" s="60"/>
      <c r="O1505" s="5"/>
      <c r="P1505" s="18"/>
      <c r="Q1505" s="4"/>
      <c r="R1505" s="19"/>
      <c r="S1505" s="4"/>
      <c r="T1505" s="4"/>
      <c r="U1505" s="21"/>
      <c r="V1505" s="21"/>
      <c r="W1505" s="21"/>
      <c r="X1505" s="21"/>
      <c r="Y1505" s="21"/>
      <c r="Z1505" s="4"/>
      <c r="AB1505" s="138"/>
      <c r="AC1505" s="138"/>
      <c r="AD1505" s="138"/>
      <c r="AE1505" s="138"/>
      <c r="AF1505" s="138"/>
      <c r="AG1505" s="138"/>
      <c r="AH1505" s="138"/>
      <c r="AI1505" s="138"/>
      <c r="AJ1505" s="138"/>
      <c r="AK1505" s="138"/>
      <c r="AL1505" s="138"/>
      <c r="AM1505" s="138"/>
      <c r="AN1505" s="138"/>
      <c r="AO1505" s="138"/>
      <c r="AP1505" s="138"/>
      <c r="AQ1505" s="138"/>
      <c r="AR1505" s="138"/>
      <c r="AS1505" s="138"/>
      <c r="AT1505" s="138"/>
      <c r="AU1505" s="138"/>
      <c r="AV1505" s="138"/>
      <c r="AW1505" s="138"/>
      <c r="AX1505" s="138"/>
      <c r="AY1505" s="138"/>
      <c r="AZ1505" s="138"/>
      <c r="BA1505" s="138"/>
      <c r="BB1505" s="138"/>
      <c r="BC1505" s="138"/>
      <c r="BD1505" s="138"/>
      <c r="BE1505" s="138"/>
      <c r="BF1505" s="138"/>
      <c r="BG1505" s="138"/>
      <c r="BH1505" s="138"/>
      <c r="BI1505" s="138"/>
      <c r="BJ1505" s="138"/>
      <c r="BK1505" s="138"/>
      <c r="BL1505" s="138"/>
      <c r="BM1505" s="138"/>
      <c r="BN1505" s="138"/>
      <c r="BO1505" s="138"/>
      <c r="BP1505" s="138"/>
      <c r="BQ1505" s="138"/>
      <c r="BR1505" s="138"/>
      <c r="BS1505" s="138"/>
      <c r="BT1505" s="138"/>
      <c r="BU1505" s="138"/>
      <c r="BV1505" s="138"/>
      <c r="BW1505" s="138"/>
      <c r="BX1505" s="138"/>
      <c r="BY1505" s="138"/>
      <c r="BZ1505" s="138"/>
      <c r="CA1505" s="138"/>
      <c r="CB1505" s="138"/>
      <c r="CC1505" s="138"/>
      <c r="CD1505" s="138"/>
      <c r="CE1505" s="138"/>
      <c r="CF1505" s="138"/>
      <c r="CG1505" s="138"/>
      <c r="CH1505" s="138"/>
      <c r="CI1505" s="138"/>
      <c r="CJ1505" s="138"/>
      <c r="CK1505" s="138"/>
      <c r="CL1505" s="138"/>
      <c r="CM1505" s="138"/>
      <c r="CN1505" s="138"/>
      <c r="CO1505" s="138"/>
      <c r="CP1505" s="138"/>
      <c r="CQ1505" s="138"/>
      <c r="CR1505" s="138"/>
      <c r="CS1505" s="138"/>
      <c r="CT1505" s="138"/>
      <c r="CU1505" s="138"/>
      <c r="CV1505" s="138"/>
      <c r="CW1505" s="138"/>
      <c r="CX1505" s="138"/>
      <c r="CY1505" s="138"/>
      <c r="CZ1505" s="138"/>
      <c r="DA1505" s="138"/>
      <c r="DB1505" s="138"/>
      <c r="DC1505" s="138"/>
      <c r="DD1505" s="138"/>
      <c r="DE1505" s="138"/>
      <c r="DF1505" s="138"/>
      <c r="DG1505" s="138"/>
      <c r="DH1505" s="6"/>
      <c r="DI1505" s="6"/>
      <c r="DJ1505" s="6"/>
      <c r="DK1505" s="6"/>
      <c r="DL1505" s="6"/>
      <c r="DM1505" s="6"/>
      <c r="DN1505" s="6"/>
      <c r="DO1505" s="6"/>
      <c r="DP1505" s="6"/>
      <c r="DQ1505" s="6"/>
      <c r="DR1505" s="6"/>
      <c r="DS1505" s="6"/>
      <c r="DT1505" s="6"/>
      <c r="DU1505" s="6"/>
      <c r="DV1505" s="6"/>
      <c r="DW1505" s="6"/>
      <c r="DX1505" s="6"/>
      <c r="DY1505" s="6"/>
      <c r="DZ1505" s="6"/>
      <c r="EA1505" s="6"/>
      <c r="EB1505" s="6"/>
      <c r="EC1505" s="6"/>
      <c r="ED1505" s="6"/>
      <c r="EE1505" s="6"/>
      <c r="EF1505" s="6"/>
      <c r="EG1505" s="6"/>
      <c r="EH1505" s="6"/>
    </row>
    <row r="1506" spans="1:138" s="173" customFormat="1" ht="12.75" customHeight="1" x14ac:dyDescent="0.2">
      <c r="A1506" s="26">
        <v>1690</v>
      </c>
      <c r="B1506" s="26"/>
      <c r="C1506" s="26"/>
      <c r="D1506" s="26"/>
      <c r="E1506" s="26"/>
      <c r="F1506" s="26"/>
      <c r="G1506" s="43"/>
      <c r="H1506" s="42"/>
      <c r="I1506" s="26"/>
      <c r="J1506" s="26"/>
      <c r="K1506" s="26"/>
      <c r="L1506" s="45"/>
      <c r="M1506" s="49"/>
      <c r="N1506" s="60"/>
      <c r="O1506" s="5"/>
      <c r="P1506" s="18"/>
      <c r="Q1506" s="4"/>
      <c r="R1506" s="19"/>
      <c r="S1506" s="4"/>
      <c r="T1506" s="4"/>
      <c r="U1506" s="21"/>
      <c r="V1506" s="21"/>
      <c r="W1506" s="21"/>
      <c r="X1506" s="21"/>
      <c r="Y1506" s="21"/>
      <c r="Z1506" s="4"/>
      <c r="AB1506" s="138"/>
      <c r="AC1506" s="138"/>
      <c r="AD1506" s="138"/>
      <c r="AE1506" s="138"/>
      <c r="AF1506" s="138"/>
      <c r="AG1506" s="138"/>
      <c r="AH1506" s="138"/>
      <c r="AI1506" s="138"/>
      <c r="AJ1506" s="138"/>
      <c r="AK1506" s="138"/>
      <c r="AL1506" s="138"/>
      <c r="AM1506" s="138"/>
      <c r="AN1506" s="138"/>
      <c r="AO1506" s="138"/>
      <c r="AP1506" s="138"/>
      <c r="AQ1506" s="138"/>
      <c r="AR1506" s="138"/>
      <c r="AS1506" s="138"/>
      <c r="AT1506" s="138"/>
      <c r="AU1506" s="138"/>
      <c r="AV1506" s="138"/>
      <c r="AW1506" s="138"/>
      <c r="AX1506" s="138"/>
      <c r="AY1506" s="138"/>
      <c r="AZ1506" s="138"/>
      <c r="BA1506" s="138"/>
      <c r="BB1506" s="138"/>
      <c r="BC1506" s="138"/>
      <c r="BD1506" s="138"/>
      <c r="BE1506" s="138"/>
      <c r="BF1506" s="138"/>
      <c r="BG1506" s="138"/>
      <c r="BH1506" s="138"/>
      <c r="BI1506" s="138"/>
      <c r="BJ1506" s="138"/>
      <c r="BK1506" s="138"/>
      <c r="BL1506" s="138"/>
      <c r="BM1506" s="138"/>
      <c r="BN1506" s="138"/>
      <c r="BO1506" s="138"/>
      <c r="BP1506" s="138"/>
      <c r="BQ1506" s="138"/>
      <c r="BR1506" s="138"/>
      <c r="BS1506" s="138"/>
      <c r="BT1506" s="138"/>
      <c r="BU1506" s="138"/>
      <c r="BV1506" s="138"/>
      <c r="BW1506" s="138"/>
      <c r="BX1506" s="138"/>
      <c r="BY1506" s="138"/>
      <c r="BZ1506" s="138"/>
      <c r="CA1506" s="138"/>
      <c r="CB1506" s="138"/>
      <c r="CC1506" s="138"/>
      <c r="CD1506" s="138"/>
      <c r="CE1506" s="138"/>
      <c r="CF1506" s="138"/>
      <c r="CG1506" s="138"/>
      <c r="CH1506" s="138"/>
      <c r="CI1506" s="138"/>
      <c r="CJ1506" s="138"/>
      <c r="CK1506" s="138"/>
      <c r="CL1506" s="138"/>
      <c r="CM1506" s="138"/>
      <c r="CN1506" s="138"/>
      <c r="CO1506" s="138"/>
      <c r="CP1506" s="138"/>
      <c r="CQ1506" s="138"/>
      <c r="CR1506" s="138"/>
      <c r="CS1506" s="138"/>
      <c r="CT1506" s="138"/>
      <c r="CU1506" s="138"/>
      <c r="CV1506" s="138"/>
      <c r="CW1506" s="138"/>
      <c r="CX1506" s="138"/>
      <c r="CY1506" s="138"/>
      <c r="CZ1506" s="138"/>
      <c r="DA1506" s="138"/>
      <c r="DB1506" s="138"/>
      <c r="DC1506" s="138"/>
      <c r="DD1506" s="138"/>
      <c r="DE1506" s="138"/>
      <c r="DF1506" s="138"/>
      <c r="DG1506" s="138"/>
      <c r="DH1506" s="6"/>
      <c r="DI1506" s="6"/>
      <c r="DJ1506" s="6"/>
      <c r="DK1506" s="6"/>
      <c r="DL1506" s="6"/>
      <c r="DM1506" s="6"/>
      <c r="DN1506" s="6"/>
      <c r="DO1506" s="6"/>
      <c r="DP1506" s="6"/>
      <c r="DQ1506" s="6"/>
      <c r="DR1506" s="6"/>
      <c r="DS1506" s="6"/>
      <c r="DT1506" s="6"/>
      <c r="DU1506" s="6"/>
      <c r="DV1506" s="6"/>
      <c r="DW1506" s="6"/>
      <c r="DX1506" s="6"/>
      <c r="DY1506" s="6"/>
      <c r="DZ1506" s="6"/>
      <c r="EA1506" s="6"/>
      <c r="EB1506" s="6"/>
      <c r="EC1506" s="6"/>
      <c r="ED1506" s="6"/>
      <c r="EE1506" s="6"/>
      <c r="EF1506" s="6"/>
      <c r="EG1506" s="6"/>
      <c r="EH1506" s="6"/>
    </row>
    <row r="1507" spans="1:138" s="173" customFormat="1" ht="12.75" customHeight="1" x14ac:dyDescent="0.2">
      <c r="A1507" s="26">
        <v>1691</v>
      </c>
      <c r="B1507" s="26"/>
      <c r="C1507" s="26"/>
      <c r="D1507" s="26"/>
      <c r="E1507" s="26"/>
      <c r="F1507" s="26"/>
      <c r="G1507" s="43"/>
      <c r="H1507" s="42"/>
      <c r="I1507" s="26"/>
      <c r="J1507" s="26"/>
      <c r="K1507" s="26"/>
      <c r="L1507" s="45"/>
      <c r="M1507" s="49"/>
      <c r="N1507" s="60"/>
      <c r="O1507" s="5"/>
      <c r="P1507" s="18"/>
      <c r="Q1507" s="4"/>
      <c r="R1507" s="19"/>
      <c r="S1507" s="4"/>
      <c r="T1507" s="4"/>
      <c r="U1507" s="21"/>
      <c r="V1507" s="21"/>
      <c r="W1507" s="21"/>
      <c r="X1507" s="21"/>
      <c r="Y1507" s="21"/>
      <c r="Z1507" s="4"/>
      <c r="AB1507" s="138"/>
      <c r="AC1507" s="138"/>
      <c r="AD1507" s="138"/>
      <c r="AE1507" s="138"/>
      <c r="AF1507" s="138"/>
      <c r="AG1507" s="138"/>
      <c r="AH1507" s="138"/>
      <c r="AI1507" s="138"/>
      <c r="AJ1507" s="138"/>
      <c r="AK1507" s="138"/>
      <c r="AL1507" s="138"/>
      <c r="AM1507" s="138"/>
      <c r="AN1507" s="138"/>
      <c r="AO1507" s="138"/>
      <c r="AP1507" s="138"/>
      <c r="AQ1507" s="138"/>
      <c r="AR1507" s="138"/>
      <c r="AS1507" s="138"/>
      <c r="AT1507" s="138"/>
      <c r="AU1507" s="138"/>
      <c r="AV1507" s="138"/>
      <c r="AW1507" s="138"/>
      <c r="AX1507" s="138"/>
      <c r="AY1507" s="138"/>
      <c r="AZ1507" s="138"/>
      <c r="BA1507" s="138"/>
      <c r="BB1507" s="138"/>
      <c r="BC1507" s="138"/>
      <c r="BD1507" s="138"/>
      <c r="BE1507" s="138"/>
      <c r="BF1507" s="138"/>
      <c r="BG1507" s="138"/>
      <c r="BH1507" s="138"/>
      <c r="BI1507" s="138"/>
      <c r="BJ1507" s="138"/>
      <c r="BK1507" s="138"/>
      <c r="BL1507" s="138"/>
      <c r="BM1507" s="138"/>
      <c r="BN1507" s="138"/>
      <c r="BO1507" s="138"/>
      <c r="BP1507" s="138"/>
      <c r="BQ1507" s="138"/>
      <c r="BR1507" s="138"/>
      <c r="BS1507" s="138"/>
      <c r="BT1507" s="138"/>
      <c r="BU1507" s="138"/>
      <c r="BV1507" s="138"/>
      <c r="BW1507" s="138"/>
      <c r="BX1507" s="138"/>
      <c r="BY1507" s="138"/>
      <c r="BZ1507" s="138"/>
      <c r="CA1507" s="138"/>
      <c r="CB1507" s="138"/>
      <c r="CC1507" s="138"/>
      <c r="CD1507" s="138"/>
      <c r="CE1507" s="138"/>
      <c r="CF1507" s="138"/>
      <c r="CG1507" s="138"/>
      <c r="CH1507" s="138"/>
      <c r="CI1507" s="138"/>
      <c r="CJ1507" s="138"/>
      <c r="CK1507" s="138"/>
      <c r="CL1507" s="138"/>
      <c r="CM1507" s="138"/>
      <c r="CN1507" s="138"/>
      <c r="CO1507" s="138"/>
      <c r="CP1507" s="138"/>
      <c r="CQ1507" s="138"/>
      <c r="CR1507" s="138"/>
      <c r="CS1507" s="138"/>
      <c r="CT1507" s="138"/>
      <c r="CU1507" s="138"/>
      <c r="CV1507" s="138"/>
      <c r="CW1507" s="138"/>
      <c r="CX1507" s="138"/>
      <c r="CY1507" s="138"/>
      <c r="CZ1507" s="138"/>
      <c r="DA1507" s="138"/>
      <c r="DB1507" s="138"/>
      <c r="DC1507" s="138"/>
      <c r="DD1507" s="138"/>
      <c r="DE1507" s="138"/>
      <c r="DF1507" s="138"/>
      <c r="DG1507" s="138"/>
      <c r="DH1507" s="6"/>
      <c r="DI1507" s="6"/>
      <c r="DJ1507" s="6"/>
      <c r="DK1507" s="6"/>
      <c r="DL1507" s="6"/>
      <c r="DM1507" s="6"/>
      <c r="DN1507" s="6"/>
      <c r="DO1507" s="6"/>
      <c r="DP1507" s="6"/>
      <c r="DQ1507" s="6"/>
      <c r="DR1507" s="6"/>
      <c r="DS1507" s="6"/>
      <c r="DT1507" s="6"/>
      <c r="DU1507" s="6"/>
      <c r="DV1507" s="6"/>
      <c r="DW1507" s="6"/>
      <c r="DX1507" s="6"/>
      <c r="DY1507" s="6"/>
      <c r="DZ1507" s="6"/>
      <c r="EA1507" s="6"/>
      <c r="EB1507" s="6"/>
      <c r="EC1507" s="6"/>
      <c r="ED1507" s="6"/>
      <c r="EE1507" s="6"/>
      <c r="EF1507" s="6"/>
      <c r="EG1507" s="6"/>
      <c r="EH1507" s="6"/>
    </row>
    <row r="1508" spans="1:138" s="173" customFormat="1" ht="12.75" customHeight="1" x14ac:dyDescent="0.2">
      <c r="A1508" s="26">
        <v>1692</v>
      </c>
      <c r="B1508" s="26"/>
      <c r="C1508" s="26"/>
      <c r="D1508" s="26"/>
      <c r="E1508" s="26"/>
      <c r="F1508" s="26"/>
      <c r="G1508" s="43"/>
      <c r="H1508" s="42"/>
      <c r="I1508" s="26"/>
      <c r="J1508" s="26"/>
      <c r="K1508" s="26"/>
      <c r="L1508" s="45"/>
      <c r="M1508" s="49"/>
      <c r="N1508" s="60"/>
      <c r="O1508" s="5"/>
      <c r="P1508" s="18"/>
      <c r="Q1508" s="4"/>
      <c r="R1508" s="19"/>
      <c r="S1508" s="4"/>
      <c r="T1508" s="4"/>
      <c r="U1508" s="21"/>
      <c r="V1508" s="21"/>
      <c r="W1508" s="21"/>
      <c r="X1508" s="21"/>
      <c r="Y1508" s="21"/>
      <c r="Z1508" s="4"/>
      <c r="AB1508" s="138"/>
      <c r="AC1508" s="138"/>
      <c r="AD1508" s="138"/>
      <c r="AE1508" s="138"/>
      <c r="AF1508" s="138"/>
      <c r="AG1508" s="138"/>
      <c r="AH1508" s="138"/>
      <c r="AI1508" s="138"/>
      <c r="AJ1508" s="138"/>
      <c r="AK1508" s="138"/>
      <c r="AL1508" s="138"/>
      <c r="AM1508" s="138"/>
      <c r="AN1508" s="138"/>
      <c r="AO1508" s="138"/>
      <c r="AP1508" s="138"/>
      <c r="AQ1508" s="138"/>
      <c r="AR1508" s="138"/>
      <c r="AS1508" s="138"/>
      <c r="AT1508" s="138"/>
      <c r="AU1508" s="138"/>
      <c r="AV1508" s="138"/>
      <c r="AW1508" s="138"/>
      <c r="AX1508" s="138"/>
      <c r="AY1508" s="138"/>
      <c r="AZ1508" s="138"/>
      <c r="BA1508" s="138"/>
      <c r="BB1508" s="138"/>
      <c r="BC1508" s="138"/>
      <c r="BD1508" s="138"/>
      <c r="BE1508" s="138"/>
      <c r="BF1508" s="138"/>
      <c r="BG1508" s="138"/>
      <c r="BH1508" s="138"/>
      <c r="BI1508" s="138"/>
      <c r="BJ1508" s="138"/>
      <c r="BK1508" s="138"/>
      <c r="BL1508" s="138"/>
      <c r="BM1508" s="138"/>
      <c r="BN1508" s="138"/>
      <c r="BO1508" s="138"/>
      <c r="BP1508" s="138"/>
      <c r="BQ1508" s="138"/>
      <c r="BR1508" s="138"/>
      <c r="BS1508" s="138"/>
      <c r="BT1508" s="138"/>
      <c r="BU1508" s="138"/>
      <c r="BV1508" s="138"/>
      <c r="BW1508" s="138"/>
      <c r="BX1508" s="138"/>
      <c r="BY1508" s="138"/>
      <c r="BZ1508" s="138"/>
      <c r="CA1508" s="138"/>
      <c r="CB1508" s="138"/>
      <c r="CC1508" s="138"/>
      <c r="CD1508" s="138"/>
      <c r="CE1508" s="138"/>
      <c r="CF1508" s="138"/>
      <c r="CG1508" s="138"/>
      <c r="CH1508" s="138"/>
      <c r="CI1508" s="138"/>
      <c r="CJ1508" s="138"/>
      <c r="CK1508" s="138"/>
      <c r="CL1508" s="138"/>
      <c r="CM1508" s="138"/>
      <c r="CN1508" s="138"/>
      <c r="CO1508" s="138"/>
      <c r="CP1508" s="138"/>
      <c r="CQ1508" s="138"/>
      <c r="CR1508" s="138"/>
      <c r="CS1508" s="138"/>
      <c r="CT1508" s="138"/>
      <c r="CU1508" s="138"/>
      <c r="CV1508" s="138"/>
      <c r="CW1508" s="138"/>
      <c r="CX1508" s="138"/>
      <c r="CY1508" s="138"/>
      <c r="CZ1508" s="138"/>
      <c r="DA1508" s="138"/>
      <c r="DB1508" s="138"/>
      <c r="DC1508" s="138"/>
      <c r="DD1508" s="138"/>
      <c r="DE1508" s="138"/>
      <c r="DF1508" s="138"/>
      <c r="DG1508" s="138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</row>
    <row r="1509" spans="1:138" s="173" customFormat="1" ht="12.75" customHeight="1" x14ac:dyDescent="0.2">
      <c r="A1509" s="26">
        <v>1693</v>
      </c>
      <c r="B1509" s="26"/>
      <c r="C1509" s="26"/>
      <c r="D1509" s="26"/>
      <c r="E1509" s="26"/>
      <c r="F1509" s="26"/>
      <c r="G1509" s="43"/>
      <c r="H1509" s="42"/>
      <c r="I1509" s="26"/>
      <c r="J1509" s="26"/>
      <c r="K1509" s="26"/>
      <c r="L1509" s="45"/>
      <c r="M1509" s="49"/>
      <c r="N1509" s="60"/>
      <c r="O1509" s="5"/>
      <c r="P1509" s="18"/>
      <c r="Q1509" s="4"/>
      <c r="R1509" s="19"/>
      <c r="S1509" s="4"/>
      <c r="T1509" s="4"/>
      <c r="U1509" s="21"/>
      <c r="V1509" s="21"/>
      <c r="W1509" s="21"/>
      <c r="X1509" s="21"/>
      <c r="Y1509" s="21"/>
      <c r="Z1509" s="4"/>
      <c r="AB1509" s="138"/>
      <c r="AC1509" s="138"/>
      <c r="AD1509" s="138"/>
      <c r="AE1509" s="138"/>
      <c r="AF1509" s="138"/>
      <c r="AG1509" s="138"/>
      <c r="AH1509" s="138"/>
      <c r="AI1509" s="138"/>
      <c r="AJ1509" s="138"/>
      <c r="AK1509" s="138"/>
      <c r="AL1509" s="138"/>
      <c r="AM1509" s="138"/>
      <c r="AN1509" s="138"/>
      <c r="AO1509" s="138"/>
      <c r="AP1509" s="138"/>
      <c r="AQ1509" s="138"/>
      <c r="AR1509" s="138"/>
      <c r="AS1509" s="138"/>
      <c r="AT1509" s="138"/>
      <c r="AU1509" s="138"/>
      <c r="AV1509" s="138"/>
      <c r="AW1509" s="138"/>
      <c r="AX1509" s="138"/>
      <c r="AY1509" s="138"/>
      <c r="AZ1509" s="138"/>
      <c r="BA1509" s="138"/>
      <c r="BB1509" s="138"/>
      <c r="BC1509" s="138"/>
      <c r="BD1509" s="138"/>
      <c r="BE1509" s="138"/>
      <c r="BF1509" s="138"/>
      <c r="BG1509" s="138"/>
      <c r="BH1509" s="138"/>
      <c r="BI1509" s="138"/>
      <c r="BJ1509" s="138"/>
      <c r="BK1509" s="138"/>
      <c r="BL1509" s="138"/>
      <c r="BM1509" s="138"/>
      <c r="BN1509" s="138"/>
      <c r="BO1509" s="138"/>
      <c r="BP1509" s="138"/>
      <c r="BQ1509" s="138"/>
      <c r="BR1509" s="138"/>
      <c r="BS1509" s="138"/>
      <c r="BT1509" s="138"/>
      <c r="BU1509" s="138"/>
      <c r="BV1509" s="138"/>
      <c r="BW1509" s="138"/>
      <c r="BX1509" s="138"/>
      <c r="BY1509" s="138"/>
      <c r="BZ1509" s="138"/>
      <c r="CA1509" s="138"/>
      <c r="CB1509" s="138"/>
      <c r="CC1509" s="138"/>
      <c r="CD1509" s="138"/>
      <c r="CE1509" s="138"/>
      <c r="CF1509" s="138"/>
      <c r="CG1509" s="138"/>
      <c r="CH1509" s="138"/>
      <c r="CI1509" s="138"/>
      <c r="CJ1509" s="138"/>
      <c r="CK1509" s="138"/>
      <c r="CL1509" s="138"/>
      <c r="CM1509" s="138"/>
      <c r="CN1509" s="138"/>
      <c r="CO1509" s="138"/>
      <c r="CP1509" s="138"/>
      <c r="CQ1509" s="138"/>
      <c r="CR1509" s="138"/>
      <c r="CS1509" s="138"/>
      <c r="CT1509" s="138"/>
      <c r="CU1509" s="138"/>
      <c r="CV1509" s="138"/>
      <c r="CW1509" s="138"/>
      <c r="CX1509" s="138"/>
      <c r="CY1509" s="138"/>
      <c r="CZ1509" s="138"/>
      <c r="DA1509" s="138"/>
      <c r="DB1509" s="138"/>
      <c r="DC1509" s="138"/>
      <c r="DD1509" s="138"/>
      <c r="DE1509" s="138"/>
      <c r="DF1509" s="138"/>
      <c r="DG1509" s="138"/>
      <c r="DH1509" s="6"/>
      <c r="DI1509" s="6"/>
      <c r="DJ1509" s="6"/>
      <c r="DK1509" s="6"/>
      <c r="DL1509" s="6"/>
      <c r="DM1509" s="6"/>
      <c r="DN1509" s="6"/>
      <c r="DO1509" s="6"/>
      <c r="DP1509" s="6"/>
      <c r="DQ1509" s="6"/>
      <c r="DR1509" s="6"/>
      <c r="DS1509" s="6"/>
      <c r="DT1509" s="6"/>
      <c r="DU1509" s="6"/>
      <c r="DV1509" s="6"/>
      <c r="DW1509" s="6"/>
      <c r="DX1509" s="6"/>
      <c r="DY1509" s="6"/>
      <c r="DZ1509" s="6"/>
      <c r="EA1509" s="6"/>
      <c r="EB1509" s="6"/>
      <c r="EC1509" s="6"/>
      <c r="ED1509" s="6"/>
      <c r="EE1509" s="6"/>
      <c r="EF1509" s="6"/>
      <c r="EG1509" s="6"/>
      <c r="EH1509" s="6"/>
    </row>
    <row r="1510" spans="1:138" s="173" customFormat="1" ht="12.75" customHeight="1" x14ac:dyDescent="0.2">
      <c r="A1510" s="26">
        <v>1694</v>
      </c>
      <c r="B1510" s="26"/>
      <c r="C1510" s="26"/>
      <c r="D1510" s="26"/>
      <c r="E1510" s="26"/>
      <c r="F1510" s="26"/>
      <c r="G1510" s="43"/>
      <c r="H1510" s="42"/>
      <c r="I1510" s="26"/>
      <c r="J1510" s="26"/>
      <c r="K1510" s="26"/>
      <c r="L1510" s="45"/>
      <c r="M1510" s="49"/>
      <c r="N1510" s="60"/>
      <c r="O1510" s="5"/>
      <c r="P1510" s="18"/>
      <c r="Q1510" s="4"/>
      <c r="R1510" s="19"/>
      <c r="S1510" s="4"/>
      <c r="T1510" s="4"/>
      <c r="U1510" s="21"/>
      <c r="V1510" s="21"/>
      <c r="W1510" s="21"/>
      <c r="X1510" s="21"/>
      <c r="Y1510" s="21"/>
      <c r="Z1510" s="4"/>
      <c r="AB1510" s="138"/>
      <c r="AC1510" s="138"/>
      <c r="AD1510" s="138"/>
      <c r="AE1510" s="138"/>
      <c r="AF1510" s="138"/>
      <c r="AG1510" s="138"/>
      <c r="AH1510" s="138"/>
      <c r="AI1510" s="138"/>
      <c r="AJ1510" s="138"/>
      <c r="AK1510" s="138"/>
      <c r="AL1510" s="138"/>
      <c r="AM1510" s="138"/>
      <c r="AN1510" s="138"/>
      <c r="AO1510" s="138"/>
      <c r="AP1510" s="138"/>
      <c r="AQ1510" s="138"/>
      <c r="AR1510" s="138"/>
      <c r="AS1510" s="138"/>
      <c r="AT1510" s="138"/>
      <c r="AU1510" s="138"/>
      <c r="AV1510" s="138"/>
      <c r="AW1510" s="138"/>
      <c r="AX1510" s="138"/>
      <c r="AY1510" s="138"/>
      <c r="AZ1510" s="138"/>
      <c r="BA1510" s="138"/>
      <c r="BB1510" s="138"/>
      <c r="BC1510" s="138"/>
      <c r="BD1510" s="138"/>
      <c r="BE1510" s="138"/>
      <c r="BF1510" s="138"/>
      <c r="BG1510" s="138"/>
      <c r="BH1510" s="138"/>
      <c r="BI1510" s="138"/>
      <c r="BJ1510" s="138"/>
      <c r="BK1510" s="138"/>
      <c r="BL1510" s="138"/>
      <c r="BM1510" s="138"/>
      <c r="BN1510" s="138"/>
      <c r="BO1510" s="138"/>
      <c r="BP1510" s="138"/>
      <c r="BQ1510" s="138"/>
      <c r="BR1510" s="138"/>
      <c r="BS1510" s="138"/>
      <c r="BT1510" s="138"/>
      <c r="BU1510" s="138"/>
      <c r="BV1510" s="138"/>
      <c r="BW1510" s="138"/>
      <c r="BX1510" s="138"/>
      <c r="BY1510" s="138"/>
      <c r="BZ1510" s="138"/>
      <c r="CA1510" s="138"/>
      <c r="CB1510" s="138"/>
      <c r="CC1510" s="138"/>
      <c r="CD1510" s="138"/>
      <c r="CE1510" s="138"/>
      <c r="CF1510" s="138"/>
      <c r="CG1510" s="138"/>
      <c r="CH1510" s="138"/>
      <c r="CI1510" s="138"/>
      <c r="CJ1510" s="138"/>
      <c r="CK1510" s="138"/>
      <c r="CL1510" s="138"/>
      <c r="CM1510" s="138"/>
      <c r="CN1510" s="138"/>
      <c r="CO1510" s="138"/>
      <c r="CP1510" s="138"/>
      <c r="CQ1510" s="138"/>
      <c r="CR1510" s="138"/>
      <c r="CS1510" s="138"/>
      <c r="CT1510" s="138"/>
      <c r="CU1510" s="138"/>
      <c r="CV1510" s="138"/>
      <c r="CW1510" s="138"/>
      <c r="CX1510" s="138"/>
      <c r="CY1510" s="138"/>
      <c r="CZ1510" s="138"/>
      <c r="DA1510" s="138"/>
      <c r="DB1510" s="138"/>
      <c r="DC1510" s="138"/>
      <c r="DD1510" s="138"/>
      <c r="DE1510" s="138"/>
      <c r="DF1510" s="138"/>
      <c r="DG1510" s="138"/>
      <c r="DH1510" s="6"/>
      <c r="DI1510" s="6"/>
      <c r="DJ1510" s="6"/>
      <c r="DK1510" s="6"/>
      <c r="DL1510" s="6"/>
      <c r="DM1510" s="6"/>
      <c r="DN1510" s="6"/>
      <c r="DO1510" s="6"/>
      <c r="DP1510" s="6"/>
      <c r="DQ1510" s="6"/>
      <c r="DR1510" s="6"/>
      <c r="DS1510" s="6"/>
      <c r="DT1510" s="6"/>
      <c r="DU1510" s="6"/>
      <c r="DV1510" s="6"/>
      <c r="DW1510" s="6"/>
      <c r="DX1510" s="6"/>
      <c r="DY1510" s="6"/>
      <c r="DZ1510" s="6"/>
      <c r="EA1510" s="6"/>
      <c r="EB1510" s="6"/>
      <c r="EC1510" s="6"/>
      <c r="ED1510" s="6"/>
      <c r="EE1510" s="6"/>
      <c r="EF1510" s="6"/>
      <c r="EG1510" s="6"/>
      <c r="EH1510" s="6"/>
    </row>
    <row r="1511" spans="1:138" s="173" customFormat="1" ht="12.75" customHeight="1" x14ac:dyDescent="0.2">
      <c r="A1511" s="26">
        <v>1695</v>
      </c>
      <c r="B1511" s="26"/>
      <c r="C1511" s="26"/>
      <c r="D1511" s="26"/>
      <c r="E1511" s="26"/>
      <c r="F1511" s="26"/>
      <c r="G1511" s="43"/>
      <c r="H1511" s="42"/>
      <c r="I1511" s="26"/>
      <c r="J1511" s="26"/>
      <c r="K1511" s="26"/>
      <c r="L1511" s="45"/>
      <c r="M1511" s="49"/>
      <c r="N1511" s="60"/>
      <c r="O1511" s="5"/>
      <c r="P1511" s="18"/>
      <c r="Q1511" s="4"/>
      <c r="R1511" s="19"/>
      <c r="S1511" s="4"/>
      <c r="T1511" s="4"/>
      <c r="U1511" s="21"/>
      <c r="V1511" s="21"/>
      <c r="W1511" s="21"/>
      <c r="X1511" s="21"/>
      <c r="Y1511" s="21"/>
      <c r="Z1511" s="4"/>
      <c r="AB1511" s="138"/>
      <c r="AC1511" s="138"/>
      <c r="AD1511" s="138"/>
      <c r="AE1511" s="138"/>
      <c r="AF1511" s="138"/>
      <c r="AG1511" s="138"/>
      <c r="AH1511" s="138"/>
      <c r="AI1511" s="138"/>
      <c r="AJ1511" s="138"/>
      <c r="AK1511" s="138"/>
      <c r="AL1511" s="138"/>
      <c r="AM1511" s="138"/>
      <c r="AN1511" s="138"/>
      <c r="AO1511" s="138"/>
      <c r="AP1511" s="138"/>
      <c r="AQ1511" s="138"/>
      <c r="AR1511" s="138"/>
      <c r="AS1511" s="138"/>
      <c r="AT1511" s="138"/>
      <c r="AU1511" s="138"/>
      <c r="AV1511" s="138"/>
      <c r="AW1511" s="138"/>
      <c r="AX1511" s="138"/>
      <c r="AY1511" s="138"/>
      <c r="AZ1511" s="138"/>
      <c r="BA1511" s="138"/>
      <c r="BB1511" s="138"/>
      <c r="BC1511" s="138"/>
      <c r="BD1511" s="138"/>
      <c r="BE1511" s="138"/>
      <c r="BF1511" s="138"/>
      <c r="BG1511" s="138"/>
      <c r="BH1511" s="138"/>
      <c r="BI1511" s="138"/>
      <c r="BJ1511" s="138"/>
      <c r="BK1511" s="138"/>
      <c r="BL1511" s="138"/>
      <c r="BM1511" s="138"/>
      <c r="BN1511" s="138"/>
      <c r="BO1511" s="138"/>
      <c r="BP1511" s="138"/>
      <c r="BQ1511" s="138"/>
      <c r="BR1511" s="138"/>
      <c r="BS1511" s="138"/>
      <c r="BT1511" s="138"/>
      <c r="BU1511" s="138"/>
      <c r="BV1511" s="138"/>
      <c r="BW1511" s="138"/>
      <c r="BX1511" s="138"/>
      <c r="BY1511" s="138"/>
      <c r="BZ1511" s="138"/>
      <c r="CA1511" s="138"/>
      <c r="CB1511" s="138"/>
      <c r="CC1511" s="138"/>
      <c r="CD1511" s="138"/>
      <c r="CE1511" s="138"/>
      <c r="CF1511" s="138"/>
      <c r="CG1511" s="138"/>
      <c r="CH1511" s="138"/>
      <c r="CI1511" s="138"/>
      <c r="CJ1511" s="138"/>
      <c r="CK1511" s="138"/>
      <c r="CL1511" s="138"/>
      <c r="CM1511" s="138"/>
      <c r="CN1511" s="138"/>
      <c r="CO1511" s="138"/>
      <c r="CP1511" s="138"/>
      <c r="CQ1511" s="138"/>
      <c r="CR1511" s="138"/>
      <c r="CS1511" s="138"/>
      <c r="CT1511" s="138"/>
      <c r="CU1511" s="138"/>
      <c r="CV1511" s="138"/>
      <c r="CW1511" s="138"/>
      <c r="CX1511" s="138"/>
      <c r="CY1511" s="138"/>
      <c r="CZ1511" s="138"/>
      <c r="DA1511" s="138"/>
      <c r="DB1511" s="138"/>
      <c r="DC1511" s="138"/>
      <c r="DD1511" s="138"/>
      <c r="DE1511" s="138"/>
      <c r="DF1511" s="138"/>
      <c r="DG1511" s="138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</row>
    <row r="1512" spans="1:138" s="173" customFormat="1" ht="12.75" customHeight="1" x14ac:dyDescent="0.2">
      <c r="A1512" s="26">
        <v>1696</v>
      </c>
      <c r="B1512" s="26"/>
      <c r="C1512" s="26"/>
      <c r="D1512" s="26"/>
      <c r="E1512" s="26"/>
      <c r="F1512" s="26"/>
      <c r="G1512" s="43"/>
      <c r="H1512" s="42"/>
      <c r="I1512" s="26"/>
      <c r="J1512" s="26"/>
      <c r="K1512" s="26"/>
      <c r="L1512" s="45"/>
      <c r="M1512" s="49"/>
      <c r="N1512" s="60"/>
      <c r="O1512" s="5"/>
      <c r="P1512" s="18"/>
      <c r="Q1512" s="4"/>
      <c r="R1512" s="19"/>
      <c r="S1512" s="4"/>
      <c r="T1512" s="4"/>
      <c r="U1512" s="21"/>
      <c r="V1512" s="21"/>
      <c r="W1512" s="21"/>
      <c r="X1512" s="21"/>
      <c r="Y1512" s="21"/>
      <c r="Z1512" s="4"/>
      <c r="AB1512" s="138"/>
      <c r="AC1512" s="138"/>
      <c r="AD1512" s="138"/>
      <c r="AE1512" s="138"/>
      <c r="AF1512" s="138"/>
      <c r="AG1512" s="138"/>
      <c r="AH1512" s="138"/>
      <c r="AI1512" s="138"/>
      <c r="AJ1512" s="138"/>
      <c r="AK1512" s="138"/>
      <c r="AL1512" s="138"/>
      <c r="AM1512" s="138"/>
      <c r="AN1512" s="138"/>
      <c r="AO1512" s="138"/>
      <c r="AP1512" s="138"/>
      <c r="AQ1512" s="138"/>
      <c r="AR1512" s="138"/>
      <c r="AS1512" s="138"/>
      <c r="AT1512" s="138"/>
      <c r="AU1512" s="138"/>
      <c r="AV1512" s="138"/>
      <c r="AW1512" s="138"/>
      <c r="AX1512" s="138"/>
      <c r="AY1512" s="138"/>
      <c r="AZ1512" s="138"/>
      <c r="BA1512" s="138"/>
      <c r="BB1512" s="138"/>
      <c r="BC1512" s="138"/>
      <c r="BD1512" s="138"/>
      <c r="BE1512" s="138"/>
      <c r="BF1512" s="138"/>
      <c r="BG1512" s="138"/>
      <c r="BH1512" s="138"/>
      <c r="BI1512" s="138"/>
      <c r="BJ1512" s="138"/>
      <c r="BK1512" s="138"/>
      <c r="BL1512" s="138"/>
      <c r="BM1512" s="138"/>
      <c r="BN1512" s="138"/>
      <c r="BO1512" s="138"/>
      <c r="BP1512" s="138"/>
      <c r="BQ1512" s="138"/>
      <c r="BR1512" s="138"/>
      <c r="BS1512" s="138"/>
      <c r="BT1512" s="138"/>
      <c r="BU1512" s="138"/>
      <c r="BV1512" s="138"/>
      <c r="BW1512" s="138"/>
      <c r="BX1512" s="138"/>
      <c r="BY1512" s="138"/>
      <c r="BZ1512" s="138"/>
      <c r="CA1512" s="138"/>
      <c r="CB1512" s="138"/>
      <c r="CC1512" s="138"/>
      <c r="CD1512" s="138"/>
      <c r="CE1512" s="138"/>
      <c r="CF1512" s="138"/>
      <c r="CG1512" s="138"/>
      <c r="CH1512" s="138"/>
      <c r="CI1512" s="138"/>
      <c r="CJ1512" s="138"/>
      <c r="CK1512" s="138"/>
      <c r="CL1512" s="138"/>
      <c r="CM1512" s="138"/>
      <c r="CN1512" s="138"/>
      <c r="CO1512" s="138"/>
      <c r="CP1512" s="138"/>
      <c r="CQ1512" s="138"/>
      <c r="CR1512" s="138"/>
      <c r="CS1512" s="138"/>
      <c r="CT1512" s="138"/>
      <c r="CU1512" s="138"/>
      <c r="CV1512" s="138"/>
      <c r="CW1512" s="138"/>
      <c r="CX1512" s="138"/>
      <c r="CY1512" s="138"/>
      <c r="CZ1512" s="138"/>
      <c r="DA1512" s="138"/>
      <c r="DB1512" s="138"/>
      <c r="DC1512" s="138"/>
      <c r="DD1512" s="138"/>
      <c r="DE1512" s="138"/>
      <c r="DF1512" s="138"/>
      <c r="DG1512" s="138"/>
      <c r="DH1512" s="6"/>
      <c r="DI1512" s="6"/>
      <c r="DJ1512" s="6"/>
      <c r="DK1512" s="6"/>
      <c r="DL1512" s="6"/>
      <c r="DM1512" s="6"/>
      <c r="DN1512" s="6"/>
      <c r="DO1512" s="6"/>
      <c r="DP1512" s="6"/>
      <c r="DQ1512" s="6"/>
      <c r="DR1512" s="6"/>
      <c r="DS1512" s="6"/>
      <c r="DT1512" s="6"/>
      <c r="DU1512" s="6"/>
      <c r="DV1512" s="6"/>
      <c r="DW1512" s="6"/>
      <c r="DX1512" s="6"/>
      <c r="DY1512" s="6"/>
      <c r="DZ1512" s="6"/>
      <c r="EA1512" s="6"/>
      <c r="EB1512" s="6"/>
      <c r="EC1512" s="6"/>
      <c r="ED1512" s="6"/>
      <c r="EE1512" s="6"/>
      <c r="EF1512" s="6"/>
      <c r="EG1512" s="6"/>
      <c r="EH1512" s="6"/>
    </row>
    <row r="1513" spans="1:138" s="173" customFormat="1" ht="12.75" customHeight="1" x14ac:dyDescent="0.2">
      <c r="A1513" s="26">
        <v>1697</v>
      </c>
      <c r="B1513" s="26"/>
      <c r="C1513" s="26"/>
      <c r="D1513" s="26"/>
      <c r="E1513" s="26"/>
      <c r="F1513" s="26"/>
      <c r="G1513" s="43"/>
      <c r="H1513" s="42"/>
      <c r="I1513" s="26"/>
      <c r="J1513" s="26"/>
      <c r="K1513" s="26"/>
      <c r="L1513" s="45"/>
      <c r="M1513" s="49"/>
      <c r="N1513" s="60"/>
      <c r="O1513" s="5"/>
      <c r="P1513" s="18"/>
      <c r="Q1513" s="4"/>
      <c r="R1513" s="19"/>
      <c r="S1513" s="4"/>
      <c r="T1513" s="4"/>
      <c r="U1513" s="21"/>
      <c r="V1513" s="21"/>
      <c r="W1513" s="21"/>
      <c r="X1513" s="21"/>
      <c r="Y1513" s="21"/>
      <c r="Z1513" s="4"/>
      <c r="AB1513" s="138"/>
      <c r="AC1513" s="138"/>
      <c r="AD1513" s="138"/>
      <c r="AE1513" s="138"/>
      <c r="AF1513" s="138"/>
      <c r="AG1513" s="138"/>
      <c r="AH1513" s="138"/>
      <c r="AI1513" s="138"/>
      <c r="AJ1513" s="138"/>
      <c r="AK1513" s="138"/>
      <c r="AL1513" s="138"/>
      <c r="AM1513" s="138"/>
      <c r="AN1513" s="138"/>
      <c r="AO1513" s="138"/>
      <c r="AP1513" s="138"/>
      <c r="AQ1513" s="138"/>
      <c r="AR1513" s="138"/>
      <c r="AS1513" s="138"/>
      <c r="AT1513" s="138"/>
      <c r="AU1513" s="138"/>
      <c r="AV1513" s="138"/>
      <c r="AW1513" s="138"/>
      <c r="AX1513" s="138"/>
      <c r="AY1513" s="138"/>
      <c r="AZ1513" s="138"/>
      <c r="BA1513" s="138"/>
      <c r="BB1513" s="138"/>
      <c r="BC1513" s="138"/>
      <c r="BD1513" s="138"/>
      <c r="BE1513" s="138"/>
      <c r="BF1513" s="138"/>
      <c r="BG1513" s="138"/>
      <c r="BH1513" s="138"/>
      <c r="BI1513" s="138"/>
      <c r="BJ1513" s="138"/>
      <c r="BK1513" s="138"/>
      <c r="BL1513" s="138"/>
      <c r="BM1513" s="138"/>
      <c r="BN1513" s="138"/>
      <c r="BO1513" s="138"/>
      <c r="BP1513" s="138"/>
      <c r="BQ1513" s="138"/>
      <c r="BR1513" s="138"/>
      <c r="BS1513" s="138"/>
      <c r="BT1513" s="138"/>
      <c r="BU1513" s="138"/>
      <c r="BV1513" s="138"/>
      <c r="BW1513" s="138"/>
      <c r="BX1513" s="138"/>
      <c r="BY1513" s="138"/>
      <c r="BZ1513" s="138"/>
      <c r="CA1513" s="138"/>
      <c r="CB1513" s="138"/>
      <c r="CC1513" s="138"/>
      <c r="CD1513" s="138"/>
      <c r="CE1513" s="138"/>
      <c r="CF1513" s="138"/>
      <c r="CG1513" s="138"/>
      <c r="CH1513" s="138"/>
      <c r="CI1513" s="138"/>
      <c r="CJ1513" s="138"/>
      <c r="CK1513" s="138"/>
      <c r="CL1513" s="138"/>
      <c r="CM1513" s="138"/>
      <c r="CN1513" s="138"/>
      <c r="CO1513" s="138"/>
      <c r="CP1513" s="138"/>
      <c r="CQ1513" s="138"/>
      <c r="CR1513" s="138"/>
      <c r="CS1513" s="138"/>
      <c r="CT1513" s="138"/>
      <c r="CU1513" s="138"/>
      <c r="CV1513" s="138"/>
      <c r="CW1513" s="138"/>
      <c r="CX1513" s="138"/>
      <c r="CY1513" s="138"/>
      <c r="CZ1513" s="138"/>
      <c r="DA1513" s="138"/>
      <c r="DB1513" s="138"/>
      <c r="DC1513" s="138"/>
      <c r="DD1513" s="138"/>
      <c r="DE1513" s="138"/>
      <c r="DF1513" s="138"/>
      <c r="DG1513" s="138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</row>
    <row r="1514" spans="1:138" s="173" customFormat="1" ht="12.75" customHeight="1" x14ac:dyDescent="0.2">
      <c r="A1514" s="26">
        <v>1698</v>
      </c>
      <c r="B1514" s="26"/>
      <c r="C1514" s="26"/>
      <c r="D1514" s="26"/>
      <c r="E1514" s="26"/>
      <c r="F1514" s="26"/>
      <c r="G1514" s="43"/>
      <c r="H1514" s="42"/>
      <c r="I1514" s="26"/>
      <c r="J1514" s="26"/>
      <c r="K1514" s="26"/>
      <c r="L1514" s="45"/>
      <c r="M1514" s="49"/>
      <c r="N1514" s="60"/>
      <c r="O1514" s="5"/>
      <c r="P1514" s="18"/>
      <c r="Q1514" s="4"/>
      <c r="R1514" s="19"/>
      <c r="S1514" s="4"/>
      <c r="T1514" s="4"/>
      <c r="U1514" s="21"/>
      <c r="V1514" s="21"/>
      <c r="W1514" s="21"/>
      <c r="X1514" s="21"/>
      <c r="Y1514" s="21"/>
      <c r="Z1514" s="4"/>
      <c r="AB1514" s="138"/>
      <c r="AC1514" s="138"/>
      <c r="AD1514" s="138"/>
      <c r="AE1514" s="138"/>
      <c r="AF1514" s="138"/>
      <c r="AG1514" s="138"/>
      <c r="AH1514" s="138"/>
      <c r="AI1514" s="138"/>
      <c r="AJ1514" s="138"/>
      <c r="AK1514" s="138"/>
      <c r="AL1514" s="138"/>
      <c r="AM1514" s="138"/>
      <c r="AN1514" s="138"/>
      <c r="AO1514" s="138"/>
      <c r="AP1514" s="138"/>
      <c r="AQ1514" s="138"/>
      <c r="AR1514" s="138"/>
      <c r="AS1514" s="138"/>
      <c r="AT1514" s="138"/>
      <c r="AU1514" s="138"/>
      <c r="AV1514" s="138"/>
      <c r="AW1514" s="138"/>
      <c r="AX1514" s="138"/>
      <c r="AY1514" s="138"/>
      <c r="AZ1514" s="138"/>
      <c r="BA1514" s="138"/>
      <c r="BB1514" s="138"/>
      <c r="BC1514" s="138"/>
      <c r="BD1514" s="138"/>
      <c r="BE1514" s="138"/>
      <c r="BF1514" s="138"/>
      <c r="BG1514" s="138"/>
      <c r="BH1514" s="138"/>
      <c r="BI1514" s="138"/>
      <c r="BJ1514" s="138"/>
      <c r="BK1514" s="138"/>
      <c r="BL1514" s="138"/>
      <c r="BM1514" s="138"/>
      <c r="BN1514" s="138"/>
      <c r="BO1514" s="138"/>
      <c r="BP1514" s="138"/>
      <c r="BQ1514" s="138"/>
      <c r="BR1514" s="138"/>
      <c r="BS1514" s="138"/>
      <c r="BT1514" s="138"/>
      <c r="BU1514" s="138"/>
      <c r="BV1514" s="138"/>
      <c r="BW1514" s="138"/>
      <c r="BX1514" s="138"/>
      <c r="BY1514" s="138"/>
      <c r="BZ1514" s="138"/>
      <c r="CA1514" s="138"/>
      <c r="CB1514" s="138"/>
      <c r="CC1514" s="138"/>
      <c r="CD1514" s="138"/>
      <c r="CE1514" s="138"/>
      <c r="CF1514" s="138"/>
      <c r="CG1514" s="138"/>
      <c r="CH1514" s="138"/>
      <c r="CI1514" s="138"/>
      <c r="CJ1514" s="138"/>
      <c r="CK1514" s="138"/>
      <c r="CL1514" s="138"/>
      <c r="CM1514" s="138"/>
      <c r="CN1514" s="138"/>
      <c r="CO1514" s="138"/>
      <c r="CP1514" s="138"/>
      <c r="CQ1514" s="138"/>
      <c r="CR1514" s="138"/>
      <c r="CS1514" s="138"/>
      <c r="CT1514" s="138"/>
      <c r="CU1514" s="138"/>
      <c r="CV1514" s="138"/>
      <c r="CW1514" s="138"/>
      <c r="CX1514" s="138"/>
      <c r="CY1514" s="138"/>
      <c r="CZ1514" s="138"/>
      <c r="DA1514" s="138"/>
      <c r="DB1514" s="138"/>
      <c r="DC1514" s="138"/>
      <c r="DD1514" s="138"/>
      <c r="DE1514" s="138"/>
      <c r="DF1514" s="138"/>
      <c r="DG1514" s="138"/>
      <c r="DH1514" s="6"/>
      <c r="DI1514" s="6"/>
      <c r="DJ1514" s="6"/>
      <c r="DK1514" s="6"/>
      <c r="DL1514" s="6"/>
      <c r="DM1514" s="6"/>
      <c r="DN1514" s="6"/>
      <c r="DO1514" s="6"/>
      <c r="DP1514" s="6"/>
      <c r="DQ1514" s="6"/>
      <c r="DR1514" s="6"/>
      <c r="DS1514" s="6"/>
      <c r="DT1514" s="6"/>
      <c r="DU1514" s="6"/>
      <c r="DV1514" s="6"/>
      <c r="DW1514" s="6"/>
      <c r="DX1514" s="6"/>
      <c r="DY1514" s="6"/>
      <c r="DZ1514" s="6"/>
      <c r="EA1514" s="6"/>
      <c r="EB1514" s="6"/>
      <c r="EC1514" s="6"/>
      <c r="ED1514" s="6"/>
      <c r="EE1514" s="6"/>
      <c r="EF1514" s="6"/>
      <c r="EG1514" s="6"/>
      <c r="EH1514" s="6"/>
    </row>
    <row r="1515" spans="1:138" s="173" customFormat="1" ht="12.75" customHeight="1" x14ac:dyDescent="0.2">
      <c r="A1515" s="26">
        <v>1699</v>
      </c>
      <c r="B1515" s="26"/>
      <c r="C1515" s="26"/>
      <c r="D1515" s="26"/>
      <c r="E1515" s="26"/>
      <c r="F1515" s="26"/>
      <c r="G1515" s="43"/>
      <c r="H1515" s="42"/>
      <c r="I1515" s="26"/>
      <c r="J1515" s="26"/>
      <c r="K1515" s="26"/>
      <c r="L1515" s="45"/>
      <c r="M1515" s="49"/>
      <c r="N1515" s="60"/>
      <c r="O1515" s="5"/>
      <c r="P1515" s="18"/>
      <c r="Q1515" s="4"/>
      <c r="R1515" s="19"/>
      <c r="S1515" s="4"/>
      <c r="T1515" s="4"/>
      <c r="U1515" s="21"/>
      <c r="V1515" s="21"/>
      <c r="W1515" s="21"/>
      <c r="X1515" s="21"/>
      <c r="Y1515" s="21"/>
      <c r="Z1515" s="4"/>
      <c r="AB1515" s="138"/>
      <c r="AC1515" s="138"/>
      <c r="AD1515" s="138"/>
      <c r="AE1515" s="138"/>
      <c r="AF1515" s="138"/>
      <c r="AG1515" s="138"/>
      <c r="AH1515" s="138"/>
      <c r="AI1515" s="138"/>
      <c r="AJ1515" s="138"/>
      <c r="AK1515" s="138"/>
      <c r="AL1515" s="138"/>
      <c r="AM1515" s="138"/>
      <c r="AN1515" s="138"/>
      <c r="AO1515" s="138"/>
      <c r="AP1515" s="138"/>
      <c r="AQ1515" s="138"/>
      <c r="AR1515" s="138"/>
      <c r="AS1515" s="138"/>
      <c r="AT1515" s="138"/>
      <c r="AU1515" s="138"/>
      <c r="AV1515" s="138"/>
      <c r="AW1515" s="138"/>
      <c r="AX1515" s="138"/>
      <c r="AY1515" s="138"/>
      <c r="AZ1515" s="138"/>
      <c r="BA1515" s="138"/>
      <c r="BB1515" s="138"/>
      <c r="BC1515" s="138"/>
      <c r="BD1515" s="138"/>
      <c r="BE1515" s="138"/>
      <c r="BF1515" s="138"/>
      <c r="BG1515" s="138"/>
      <c r="BH1515" s="138"/>
      <c r="BI1515" s="138"/>
      <c r="BJ1515" s="138"/>
      <c r="BK1515" s="138"/>
      <c r="BL1515" s="138"/>
      <c r="BM1515" s="138"/>
      <c r="BN1515" s="138"/>
      <c r="BO1515" s="138"/>
      <c r="BP1515" s="138"/>
      <c r="BQ1515" s="138"/>
      <c r="BR1515" s="138"/>
      <c r="BS1515" s="138"/>
      <c r="BT1515" s="138"/>
      <c r="BU1515" s="138"/>
      <c r="BV1515" s="138"/>
      <c r="BW1515" s="138"/>
      <c r="BX1515" s="138"/>
      <c r="BY1515" s="138"/>
      <c r="BZ1515" s="138"/>
      <c r="CA1515" s="138"/>
      <c r="CB1515" s="138"/>
      <c r="CC1515" s="138"/>
      <c r="CD1515" s="138"/>
      <c r="CE1515" s="138"/>
      <c r="CF1515" s="138"/>
      <c r="CG1515" s="138"/>
      <c r="CH1515" s="138"/>
      <c r="CI1515" s="138"/>
      <c r="CJ1515" s="138"/>
      <c r="CK1515" s="138"/>
      <c r="CL1515" s="138"/>
      <c r="CM1515" s="138"/>
      <c r="CN1515" s="138"/>
      <c r="CO1515" s="138"/>
      <c r="CP1515" s="138"/>
      <c r="CQ1515" s="138"/>
      <c r="CR1515" s="138"/>
      <c r="CS1515" s="138"/>
      <c r="CT1515" s="138"/>
      <c r="CU1515" s="138"/>
      <c r="CV1515" s="138"/>
      <c r="CW1515" s="138"/>
      <c r="CX1515" s="138"/>
      <c r="CY1515" s="138"/>
      <c r="CZ1515" s="138"/>
      <c r="DA1515" s="138"/>
      <c r="DB1515" s="138"/>
      <c r="DC1515" s="138"/>
      <c r="DD1515" s="138"/>
      <c r="DE1515" s="138"/>
      <c r="DF1515" s="138"/>
      <c r="DG1515" s="138"/>
      <c r="DH1515" s="6"/>
      <c r="DI1515" s="6"/>
      <c r="DJ1515" s="6"/>
      <c r="DK1515" s="6"/>
      <c r="DL1515" s="6"/>
      <c r="DM1515" s="6"/>
      <c r="DN1515" s="6"/>
      <c r="DO1515" s="6"/>
      <c r="DP1515" s="6"/>
      <c r="DQ1515" s="6"/>
      <c r="DR1515" s="6"/>
      <c r="DS1515" s="6"/>
      <c r="DT1515" s="6"/>
      <c r="DU1515" s="6"/>
      <c r="DV1515" s="6"/>
      <c r="DW1515" s="6"/>
      <c r="DX1515" s="6"/>
      <c r="DY1515" s="6"/>
      <c r="DZ1515" s="6"/>
      <c r="EA1515" s="6"/>
      <c r="EB1515" s="6"/>
      <c r="EC1515" s="6"/>
      <c r="ED1515" s="6"/>
      <c r="EE1515" s="6"/>
      <c r="EF1515" s="6"/>
      <c r="EG1515" s="6"/>
      <c r="EH1515" s="6"/>
    </row>
    <row r="1516" spans="1:138" s="173" customFormat="1" ht="12.75" customHeight="1" x14ac:dyDescent="0.2">
      <c r="A1516" s="26">
        <v>1700</v>
      </c>
      <c r="B1516" s="26"/>
      <c r="C1516" s="26"/>
      <c r="D1516" s="26"/>
      <c r="E1516" s="26"/>
      <c r="F1516" s="26"/>
      <c r="G1516" s="43"/>
      <c r="H1516" s="42"/>
      <c r="I1516" s="26"/>
      <c r="J1516" s="26"/>
      <c r="K1516" s="26"/>
      <c r="L1516" s="45"/>
      <c r="M1516" s="49"/>
      <c r="N1516" s="60"/>
      <c r="O1516" s="5"/>
      <c r="P1516" s="18"/>
      <c r="Q1516" s="4"/>
      <c r="R1516" s="19"/>
      <c r="S1516" s="4"/>
      <c r="T1516" s="4"/>
      <c r="U1516" s="21"/>
      <c r="V1516" s="21"/>
      <c r="W1516" s="21"/>
      <c r="X1516" s="21"/>
      <c r="Y1516" s="21"/>
      <c r="Z1516" s="4"/>
      <c r="AB1516" s="138"/>
      <c r="AC1516" s="138"/>
      <c r="AD1516" s="138"/>
      <c r="AE1516" s="138"/>
      <c r="AF1516" s="138"/>
      <c r="AG1516" s="138"/>
      <c r="AH1516" s="138"/>
      <c r="AI1516" s="138"/>
      <c r="AJ1516" s="138"/>
      <c r="AK1516" s="138"/>
      <c r="AL1516" s="138"/>
      <c r="AM1516" s="138"/>
      <c r="AN1516" s="138"/>
      <c r="AO1516" s="138"/>
      <c r="AP1516" s="138"/>
      <c r="AQ1516" s="138"/>
      <c r="AR1516" s="138"/>
      <c r="AS1516" s="138"/>
      <c r="AT1516" s="138"/>
      <c r="AU1516" s="138"/>
      <c r="AV1516" s="138"/>
      <c r="AW1516" s="138"/>
      <c r="AX1516" s="138"/>
      <c r="AY1516" s="138"/>
      <c r="AZ1516" s="138"/>
      <c r="BA1516" s="138"/>
      <c r="BB1516" s="138"/>
      <c r="BC1516" s="138"/>
      <c r="BD1516" s="138"/>
      <c r="BE1516" s="138"/>
      <c r="BF1516" s="138"/>
      <c r="BG1516" s="138"/>
      <c r="BH1516" s="138"/>
      <c r="BI1516" s="138"/>
      <c r="BJ1516" s="138"/>
      <c r="BK1516" s="138"/>
      <c r="BL1516" s="138"/>
      <c r="BM1516" s="138"/>
      <c r="BN1516" s="138"/>
      <c r="BO1516" s="138"/>
      <c r="BP1516" s="138"/>
      <c r="BQ1516" s="138"/>
      <c r="BR1516" s="138"/>
      <c r="BS1516" s="138"/>
      <c r="BT1516" s="138"/>
      <c r="BU1516" s="138"/>
      <c r="BV1516" s="138"/>
      <c r="BW1516" s="138"/>
      <c r="BX1516" s="138"/>
      <c r="BY1516" s="138"/>
      <c r="BZ1516" s="138"/>
      <c r="CA1516" s="138"/>
      <c r="CB1516" s="138"/>
      <c r="CC1516" s="138"/>
      <c r="CD1516" s="138"/>
      <c r="CE1516" s="138"/>
      <c r="CF1516" s="138"/>
      <c r="CG1516" s="138"/>
      <c r="CH1516" s="138"/>
      <c r="CI1516" s="138"/>
      <c r="CJ1516" s="138"/>
      <c r="CK1516" s="138"/>
      <c r="CL1516" s="138"/>
      <c r="CM1516" s="138"/>
      <c r="CN1516" s="138"/>
      <c r="CO1516" s="138"/>
      <c r="CP1516" s="138"/>
      <c r="CQ1516" s="138"/>
      <c r="CR1516" s="138"/>
      <c r="CS1516" s="138"/>
      <c r="CT1516" s="138"/>
      <c r="CU1516" s="138"/>
      <c r="CV1516" s="138"/>
      <c r="CW1516" s="138"/>
      <c r="CX1516" s="138"/>
      <c r="CY1516" s="138"/>
      <c r="CZ1516" s="138"/>
      <c r="DA1516" s="138"/>
      <c r="DB1516" s="138"/>
      <c r="DC1516" s="138"/>
      <c r="DD1516" s="138"/>
      <c r="DE1516" s="138"/>
      <c r="DF1516" s="138"/>
      <c r="DG1516" s="138"/>
      <c r="DH1516" s="6"/>
      <c r="DI1516" s="6"/>
      <c r="DJ1516" s="6"/>
      <c r="DK1516" s="6"/>
      <c r="DL1516" s="6"/>
      <c r="DM1516" s="6"/>
      <c r="DN1516" s="6"/>
      <c r="DO1516" s="6"/>
      <c r="DP1516" s="6"/>
      <c r="DQ1516" s="6"/>
      <c r="DR1516" s="6"/>
      <c r="DS1516" s="6"/>
      <c r="DT1516" s="6"/>
      <c r="DU1516" s="6"/>
      <c r="DV1516" s="6"/>
      <c r="DW1516" s="6"/>
      <c r="DX1516" s="6"/>
      <c r="DY1516" s="6"/>
      <c r="DZ1516" s="6"/>
      <c r="EA1516" s="6"/>
      <c r="EB1516" s="6"/>
      <c r="EC1516" s="6"/>
      <c r="ED1516" s="6"/>
      <c r="EE1516" s="6"/>
      <c r="EF1516" s="6"/>
      <c r="EG1516" s="6"/>
      <c r="EH1516" s="6"/>
    </row>
    <row r="1517" spans="1:138" s="173" customFormat="1" ht="12.75" customHeight="1" x14ac:dyDescent="0.2">
      <c r="A1517" s="26">
        <v>1701</v>
      </c>
      <c r="B1517" s="26"/>
      <c r="C1517" s="26"/>
      <c r="D1517" s="26"/>
      <c r="E1517" s="26"/>
      <c r="F1517" s="26"/>
      <c r="G1517" s="43"/>
      <c r="H1517" s="42"/>
      <c r="I1517" s="26"/>
      <c r="J1517" s="26"/>
      <c r="K1517" s="26"/>
      <c r="L1517" s="45"/>
      <c r="M1517" s="49"/>
      <c r="N1517" s="60"/>
      <c r="O1517" s="5"/>
      <c r="P1517" s="18"/>
      <c r="Q1517" s="4"/>
      <c r="R1517" s="19"/>
      <c r="S1517" s="4"/>
      <c r="T1517" s="4"/>
      <c r="U1517" s="21"/>
      <c r="V1517" s="21"/>
      <c r="W1517" s="21"/>
      <c r="X1517" s="21"/>
      <c r="Y1517" s="21"/>
      <c r="Z1517" s="4"/>
      <c r="AB1517" s="138"/>
      <c r="AC1517" s="138"/>
      <c r="AD1517" s="138"/>
      <c r="AE1517" s="138"/>
      <c r="AF1517" s="138"/>
      <c r="AG1517" s="138"/>
      <c r="AH1517" s="138"/>
      <c r="AI1517" s="138"/>
      <c r="AJ1517" s="138"/>
      <c r="AK1517" s="138"/>
      <c r="AL1517" s="138"/>
      <c r="AM1517" s="138"/>
      <c r="AN1517" s="138"/>
      <c r="AO1517" s="138"/>
      <c r="AP1517" s="138"/>
      <c r="AQ1517" s="138"/>
      <c r="AR1517" s="138"/>
      <c r="AS1517" s="138"/>
      <c r="AT1517" s="138"/>
      <c r="AU1517" s="138"/>
      <c r="AV1517" s="138"/>
      <c r="AW1517" s="138"/>
      <c r="AX1517" s="138"/>
      <c r="AY1517" s="138"/>
      <c r="AZ1517" s="138"/>
      <c r="BA1517" s="138"/>
      <c r="BB1517" s="138"/>
      <c r="BC1517" s="138"/>
      <c r="BD1517" s="138"/>
      <c r="BE1517" s="138"/>
      <c r="BF1517" s="138"/>
      <c r="BG1517" s="138"/>
      <c r="BH1517" s="138"/>
      <c r="BI1517" s="138"/>
      <c r="BJ1517" s="138"/>
      <c r="BK1517" s="138"/>
      <c r="BL1517" s="138"/>
      <c r="BM1517" s="138"/>
      <c r="BN1517" s="138"/>
      <c r="BO1517" s="138"/>
      <c r="BP1517" s="138"/>
      <c r="BQ1517" s="138"/>
      <c r="BR1517" s="138"/>
      <c r="BS1517" s="138"/>
      <c r="BT1517" s="138"/>
      <c r="BU1517" s="138"/>
      <c r="BV1517" s="138"/>
      <c r="BW1517" s="138"/>
      <c r="BX1517" s="138"/>
      <c r="BY1517" s="138"/>
      <c r="BZ1517" s="138"/>
      <c r="CA1517" s="138"/>
      <c r="CB1517" s="138"/>
      <c r="CC1517" s="138"/>
      <c r="CD1517" s="138"/>
      <c r="CE1517" s="138"/>
      <c r="CF1517" s="138"/>
      <c r="CG1517" s="138"/>
      <c r="CH1517" s="138"/>
      <c r="CI1517" s="138"/>
      <c r="CJ1517" s="138"/>
      <c r="CK1517" s="138"/>
      <c r="CL1517" s="138"/>
      <c r="CM1517" s="138"/>
      <c r="CN1517" s="138"/>
      <c r="CO1517" s="138"/>
      <c r="CP1517" s="138"/>
      <c r="CQ1517" s="138"/>
      <c r="CR1517" s="138"/>
      <c r="CS1517" s="138"/>
      <c r="CT1517" s="138"/>
      <c r="CU1517" s="138"/>
      <c r="CV1517" s="138"/>
      <c r="CW1517" s="138"/>
      <c r="CX1517" s="138"/>
      <c r="CY1517" s="138"/>
      <c r="CZ1517" s="138"/>
      <c r="DA1517" s="138"/>
      <c r="DB1517" s="138"/>
      <c r="DC1517" s="138"/>
      <c r="DD1517" s="138"/>
      <c r="DE1517" s="138"/>
      <c r="DF1517" s="138"/>
      <c r="DG1517" s="138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</row>
    <row r="1518" spans="1:138" s="173" customFormat="1" ht="12.75" customHeight="1" x14ac:dyDescent="0.2">
      <c r="A1518" s="26">
        <v>1702</v>
      </c>
      <c r="B1518" s="26"/>
      <c r="C1518" s="26"/>
      <c r="D1518" s="26"/>
      <c r="E1518" s="26"/>
      <c r="F1518" s="26"/>
      <c r="G1518" s="43"/>
      <c r="H1518" s="42"/>
      <c r="I1518" s="26"/>
      <c r="J1518" s="26"/>
      <c r="K1518" s="26"/>
      <c r="L1518" s="45"/>
      <c r="M1518" s="49"/>
      <c r="N1518" s="60"/>
      <c r="O1518" s="5"/>
      <c r="P1518" s="18"/>
      <c r="Q1518" s="4"/>
      <c r="R1518" s="19"/>
      <c r="S1518" s="4"/>
      <c r="T1518" s="4"/>
      <c r="U1518" s="21"/>
      <c r="V1518" s="21"/>
      <c r="W1518" s="21"/>
      <c r="X1518" s="21"/>
      <c r="Y1518" s="21"/>
      <c r="Z1518" s="4"/>
      <c r="AB1518" s="138"/>
      <c r="AC1518" s="138"/>
      <c r="AD1518" s="138"/>
      <c r="AE1518" s="138"/>
      <c r="AF1518" s="138"/>
      <c r="AG1518" s="138"/>
      <c r="AH1518" s="138"/>
      <c r="AI1518" s="138"/>
      <c r="AJ1518" s="138"/>
      <c r="AK1518" s="138"/>
      <c r="AL1518" s="138"/>
      <c r="AM1518" s="138"/>
      <c r="AN1518" s="138"/>
      <c r="AO1518" s="138"/>
      <c r="AP1518" s="138"/>
      <c r="AQ1518" s="138"/>
      <c r="AR1518" s="138"/>
      <c r="AS1518" s="138"/>
      <c r="AT1518" s="138"/>
      <c r="AU1518" s="138"/>
      <c r="AV1518" s="138"/>
      <c r="AW1518" s="138"/>
      <c r="AX1518" s="138"/>
      <c r="AY1518" s="138"/>
      <c r="AZ1518" s="138"/>
      <c r="BA1518" s="138"/>
      <c r="BB1518" s="138"/>
      <c r="BC1518" s="138"/>
      <c r="BD1518" s="138"/>
      <c r="BE1518" s="138"/>
      <c r="BF1518" s="138"/>
      <c r="BG1518" s="138"/>
      <c r="BH1518" s="138"/>
      <c r="BI1518" s="138"/>
      <c r="BJ1518" s="138"/>
      <c r="BK1518" s="138"/>
      <c r="BL1518" s="138"/>
      <c r="BM1518" s="138"/>
      <c r="BN1518" s="138"/>
      <c r="BO1518" s="138"/>
      <c r="BP1518" s="138"/>
      <c r="BQ1518" s="138"/>
      <c r="BR1518" s="138"/>
      <c r="BS1518" s="138"/>
      <c r="BT1518" s="138"/>
      <c r="BU1518" s="138"/>
      <c r="BV1518" s="138"/>
      <c r="BW1518" s="138"/>
      <c r="BX1518" s="138"/>
      <c r="BY1518" s="138"/>
      <c r="BZ1518" s="138"/>
      <c r="CA1518" s="138"/>
      <c r="CB1518" s="138"/>
      <c r="CC1518" s="138"/>
      <c r="CD1518" s="138"/>
      <c r="CE1518" s="138"/>
      <c r="CF1518" s="138"/>
      <c r="CG1518" s="138"/>
      <c r="CH1518" s="138"/>
      <c r="CI1518" s="138"/>
      <c r="CJ1518" s="138"/>
      <c r="CK1518" s="138"/>
      <c r="CL1518" s="138"/>
      <c r="CM1518" s="138"/>
      <c r="CN1518" s="138"/>
      <c r="CO1518" s="138"/>
      <c r="CP1518" s="138"/>
      <c r="CQ1518" s="138"/>
      <c r="CR1518" s="138"/>
      <c r="CS1518" s="138"/>
      <c r="CT1518" s="138"/>
      <c r="CU1518" s="138"/>
      <c r="CV1518" s="138"/>
      <c r="CW1518" s="138"/>
      <c r="CX1518" s="138"/>
      <c r="CY1518" s="138"/>
      <c r="CZ1518" s="138"/>
      <c r="DA1518" s="138"/>
      <c r="DB1518" s="138"/>
      <c r="DC1518" s="138"/>
      <c r="DD1518" s="138"/>
      <c r="DE1518" s="138"/>
      <c r="DF1518" s="138"/>
      <c r="DG1518" s="138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</row>
    <row r="1519" spans="1:138" s="173" customFormat="1" ht="12.75" customHeight="1" x14ac:dyDescent="0.2">
      <c r="A1519" s="26">
        <v>1703</v>
      </c>
      <c r="B1519" s="26"/>
      <c r="C1519" s="26"/>
      <c r="D1519" s="26"/>
      <c r="E1519" s="26"/>
      <c r="F1519" s="26"/>
      <c r="G1519" s="43"/>
      <c r="H1519" s="42"/>
      <c r="I1519" s="26"/>
      <c r="J1519" s="26"/>
      <c r="K1519" s="26"/>
      <c r="L1519" s="45"/>
      <c r="M1519" s="49"/>
      <c r="N1519" s="60"/>
      <c r="O1519" s="5"/>
      <c r="P1519" s="18"/>
      <c r="Q1519" s="4"/>
      <c r="R1519" s="19"/>
      <c r="S1519" s="4"/>
      <c r="T1519" s="4"/>
      <c r="U1519" s="21"/>
      <c r="V1519" s="21"/>
      <c r="W1519" s="21"/>
      <c r="X1519" s="21"/>
      <c r="Y1519" s="21"/>
      <c r="Z1519" s="4"/>
      <c r="AB1519" s="138"/>
      <c r="AC1519" s="138"/>
      <c r="AD1519" s="138"/>
      <c r="AE1519" s="138"/>
      <c r="AF1519" s="138"/>
      <c r="AG1519" s="138"/>
      <c r="AH1519" s="138"/>
      <c r="AI1519" s="138"/>
      <c r="AJ1519" s="138"/>
      <c r="AK1519" s="138"/>
      <c r="AL1519" s="138"/>
      <c r="AM1519" s="138"/>
      <c r="AN1519" s="138"/>
      <c r="AO1519" s="138"/>
      <c r="AP1519" s="138"/>
      <c r="AQ1519" s="138"/>
      <c r="AR1519" s="138"/>
      <c r="AS1519" s="138"/>
      <c r="AT1519" s="138"/>
      <c r="AU1519" s="138"/>
      <c r="AV1519" s="138"/>
      <c r="AW1519" s="138"/>
      <c r="AX1519" s="138"/>
      <c r="AY1519" s="138"/>
      <c r="AZ1519" s="138"/>
      <c r="BA1519" s="138"/>
      <c r="BB1519" s="138"/>
      <c r="BC1519" s="138"/>
      <c r="BD1519" s="138"/>
      <c r="BE1519" s="138"/>
      <c r="BF1519" s="138"/>
      <c r="BG1519" s="138"/>
      <c r="BH1519" s="138"/>
      <c r="BI1519" s="138"/>
      <c r="BJ1519" s="138"/>
      <c r="BK1519" s="138"/>
      <c r="BL1519" s="138"/>
      <c r="BM1519" s="138"/>
      <c r="BN1519" s="138"/>
      <c r="BO1519" s="138"/>
      <c r="BP1519" s="138"/>
      <c r="BQ1519" s="138"/>
      <c r="BR1519" s="138"/>
      <c r="BS1519" s="138"/>
      <c r="BT1519" s="138"/>
      <c r="BU1519" s="138"/>
      <c r="BV1519" s="138"/>
      <c r="BW1519" s="138"/>
      <c r="BX1519" s="138"/>
      <c r="BY1519" s="138"/>
      <c r="BZ1519" s="138"/>
      <c r="CA1519" s="138"/>
      <c r="CB1519" s="138"/>
      <c r="CC1519" s="138"/>
      <c r="CD1519" s="138"/>
      <c r="CE1519" s="138"/>
      <c r="CF1519" s="138"/>
      <c r="CG1519" s="138"/>
      <c r="CH1519" s="138"/>
      <c r="CI1519" s="138"/>
      <c r="CJ1519" s="138"/>
      <c r="CK1519" s="138"/>
      <c r="CL1519" s="138"/>
      <c r="CM1519" s="138"/>
      <c r="CN1519" s="138"/>
      <c r="CO1519" s="138"/>
      <c r="CP1519" s="138"/>
      <c r="CQ1519" s="138"/>
      <c r="CR1519" s="138"/>
      <c r="CS1519" s="138"/>
      <c r="CT1519" s="138"/>
      <c r="CU1519" s="138"/>
      <c r="CV1519" s="138"/>
      <c r="CW1519" s="138"/>
      <c r="CX1519" s="138"/>
      <c r="CY1519" s="138"/>
      <c r="CZ1519" s="138"/>
      <c r="DA1519" s="138"/>
      <c r="DB1519" s="138"/>
      <c r="DC1519" s="138"/>
      <c r="DD1519" s="138"/>
      <c r="DE1519" s="138"/>
      <c r="DF1519" s="138"/>
      <c r="DG1519" s="138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</row>
    <row r="1520" spans="1:138" s="173" customFormat="1" ht="12.75" customHeight="1" x14ac:dyDescent="0.2">
      <c r="A1520" s="26">
        <v>1704</v>
      </c>
      <c r="B1520" s="26"/>
      <c r="C1520" s="26"/>
      <c r="D1520" s="26"/>
      <c r="E1520" s="26"/>
      <c r="F1520" s="26"/>
      <c r="G1520" s="43"/>
      <c r="H1520" s="42"/>
      <c r="I1520" s="26"/>
      <c r="J1520" s="26"/>
      <c r="K1520" s="26"/>
      <c r="L1520" s="45"/>
      <c r="M1520" s="49"/>
      <c r="N1520" s="60"/>
      <c r="O1520" s="5"/>
      <c r="P1520" s="18"/>
      <c r="Q1520" s="4"/>
      <c r="R1520" s="19"/>
      <c r="S1520" s="4"/>
      <c r="T1520" s="4"/>
      <c r="U1520" s="21"/>
      <c r="V1520" s="21"/>
      <c r="W1520" s="21"/>
      <c r="X1520" s="21"/>
      <c r="Y1520" s="21"/>
      <c r="Z1520" s="4"/>
      <c r="AB1520" s="138"/>
      <c r="AC1520" s="138"/>
      <c r="AD1520" s="138"/>
      <c r="AE1520" s="138"/>
      <c r="AF1520" s="138"/>
      <c r="AG1520" s="138"/>
      <c r="AH1520" s="138"/>
      <c r="AI1520" s="138"/>
      <c r="AJ1520" s="138"/>
      <c r="AK1520" s="138"/>
      <c r="AL1520" s="138"/>
      <c r="AM1520" s="138"/>
      <c r="AN1520" s="138"/>
      <c r="AO1520" s="138"/>
      <c r="AP1520" s="138"/>
      <c r="AQ1520" s="138"/>
      <c r="AR1520" s="138"/>
      <c r="AS1520" s="138"/>
      <c r="AT1520" s="138"/>
      <c r="AU1520" s="138"/>
      <c r="AV1520" s="138"/>
      <c r="AW1520" s="138"/>
      <c r="AX1520" s="138"/>
      <c r="AY1520" s="138"/>
      <c r="AZ1520" s="138"/>
      <c r="BA1520" s="138"/>
      <c r="BB1520" s="138"/>
      <c r="BC1520" s="138"/>
      <c r="BD1520" s="138"/>
      <c r="BE1520" s="138"/>
      <c r="BF1520" s="138"/>
      <c r="BG1520" s="138"/>
      <c r="BH1520" s="138"/>
      <c r="BI1520" s="138"/>
      <c r="BJ1520" s="138"/>
      <c r="BK1520" s="138"/>
      <c r="BL1520" s="138"/>
      <c r="BM1520" s="138"/>
      <c r="BN1520" s="138"/>
      <c r="BO1520" s="138"/>
      <c r="BP1520" s="138"/>
      <c r="BQ1520" s="138"/>
      <c r="BR1520" s="138"/>
      <c r="BS1520" s="138"/>
      <c r="BT1520" s="138"/>
      <c r="BU1520" s="138"/>
      <c r="BV1520" s="138"/>
      <c r="BW1520" s="138"/>
      <c r="BX1520" s="138"/>
      <c r="BY1520" s="138"/>
      <c r="BZ1520" s="138"/>
      <c r="CA1520" s="138"/>
      <c r="CB1520" s="138"/>
      <c r="CC1520" s="138"/>
      <c r="CD1520" s="138"/>
      <c r="CE1520" s="138"/>
      <c r="CF1520" s="138"/>
      <c r="CG1520" s="138"/>
      <c r="CH1520" s="138"/>
      <c r="CI1520" s="138"/>
      <c r="CJ1520" s="138"/>
      <c r="CK1520" s="138"/>
      <c r="CL1520" s="138"/>
      <c r="CM1520" s="138"/>
      <c r="CN1520" s="138"/>
      <c r="CO1520" s="138"/>
      <c r="CP1520" s="138"/>
      <c r="CQ1520" s="138"/>
      <c r="CR1520" s="138"/>
      <c r="CS1520" s="138"/>
      <c r="CT1520" s="138"/>
      <c r="CU1520" s="138"/>
      <c r="CV1520" s="138"/>
      <c r="CW1520" s="138"/>
      <c r="CX1520" s="138"/>
      <c r="CY1520" s="138"/>
      <c r="CZ1520" s="138"/>
      <c r="DA1520" s="138"/>
      <c r="DB1520" s="138"/>
      <c r="DC1520" s="138"/>
      <c r="DD1520" s="138"/>
      <c r="DE1520" s="138"/>
      <c r="DF1520" s="138"/>
      <c r="DG1520" s="138"/>
      <c r="DH1520" s="6"/>
      <c r="DI1520" s="6"/>
      <c r="DJ1520" s="6"/>
      <c r="DK1520" s="6"/>
      <c r="DL1520" s="6"/>
      <c r="DM1520" s="6"/>
      <c r="DN1520" s="6"/>
      <c r="DO1520" s="6"/>
      <c r="DP1520" s="6"/>
      <c r="DQ1520" s="6"/>
      <c r="DR1520" s="6"/>
      <c r="DS1520" s="6"/>
      <c r="DT1520" s="6"/>
      <c r="DU1520" s="6"/>
      <c r="DV1520" s="6"/>
      <c r="DW1520" s="6"/>
      <c r="DX1520" s="6"/>
      <c r="DY1520" s="6"/>
      <c r="DZ1520" s="6"/>
      <c r="EA1520" s="6"/>
      <c r="EB1520" s="6"/>
      <c r="EC1520" s="6"/>
      <c r="ED1520" s="6"/>
      <c r="EE1520" s="6"/>
      <c r="EF1520" s="6"/>
      <c r="EG1520" s="6"/>
      <c r="EH1520" s="6"/>
    </row>
    <row r="1521" spans="1:138" s="173" customFormat="1" ht="12.75" customHeight="1" x14ac:dyDescent="0.2">
      <c r="A1521" s="26">
        <v>1705</v>
      </c>
      <c r="B1521" s="26"/>
      <c r="C1521" s="26"/>
      <c r="D1521" s="26"/>
      <c r="E1521" s="26"/>
      <c r="F1521" s="26"/>
      <c r="G1521" s="43"/>
      <c r="H1521" s="42"/>
      <c r="I1521" s="26"/>
      <c r="J1521" s="26"/>
      <c r="K1521" s="26"/>
      <c r="L1521" s="45"/>
      <c r="M1521" s="49"/>
      <c r="N1521" s="60"/>
      <c r="O1521" s="5"/>
      <c r="P1521" s="18"/>
      <c r="Q1521" s="4"/>
      <c r="R1521" s="19"/>
      <c r="S1521" s="4"/>
      <c r="T1521" s="4"/>
      <c r="U1521" s="21"/>
      <c r="V1521" s="21"/>
      <c r="W1521" s="21"/>
      <c r="X1521" s="21"/>
      <c r="Y1521" s="21"/>
      <c r="Z1521" s="4"/>
      <c r="AB1521" s="138"/>
      <c r="AC1521" s="138"/>
      <c r="AD1521" s="138"/>
      <c r="AE1521" s="138"/>
      <c r="AF1521" s="138"/>
      <c r="AG1521" s="138"/>
      <c r="AH1521" s="138"/>
      <c r="AI1521" s="138"/>
      <c r="AJ1521" s="138"/>
      <c r="AK1521" s="138"/>
      <c r="AL1521" s="138"/>
      <c r="AM1521" s="138"/>
      <c r="AN1521" s="138"/>
      <c r="AO1521" s="138"/>
      <c r="AP1521" s="138"/>
      <c r="AQ1521" s="138"/>
      <c r="AR1521" s="138"/>
      <c r="AS1521" s="138"/>
      <c r="AT1521" s="138"/>
      <c r="AU1521" s="138"/>
      <c r="AV1521" s="138"/>
      <c r="AW1521" s="138"/>
      <c r="AX1521" s="138"/>
      <c r="AY1521" s="138"/>
      <c r="AZ1521" s="138"/>
      <c r="BA1521" s="138"/>
      <c r="BB1521" s="138"/>
      <c r="BC1521" s="138"/>
      <c r="BD1521" s="138"/>
      <c r="BE1521" s="138"/>
      <c r="BF1521" s="138"/>
      <c r="BG1521" s="138"/>
      <c r="BH1521" s="138"/>
      <c r="BI1521" s="138"/>
      <c r="BJ1521" s="138"/>
      <c r="BK1521" s="138"/>
      <c r="BL1521" s="138"/>
      <c r="BM1521" s="138"/>
      <c r="BN1521" s="138"/>
      <c r="BO1521" s="138"/>
      <c r="BP1521" s="138"/>
      <c r="BQ1521" s="138"/>
      <c r="BR1521" s="138"/>
      <c r="BS1521" s="138"/>
      <c r="BT1521" s="138"/>
      <c r="BU1521" s="138"/>
      <c r="BV1521" s="138"/>
      <c r="BW1521" s="138"/>
      <c r="BX1521" s="138"/>
      <c r="BY1521" s="138"/>
      <c r="BZ1521" s="138"/>
      <c r="CA1521" s="138"/>
      <c r="CB1521" s="138"/>
      <c r="CC1521" s="138"/>
      <c r="CD1521" s="138"/>
      <c r="CE1521" s="138"/>
      <c r="CF1521" s="138"/>
      <c r="CG1521" s="138"/>
      <c r="CH1521" s="138"/>
      <c r="CI1521" s="138"/>
      <c r="CJ1521" s="138"/>
      <c r="CK1521" s="138"/>
      <c r="CL1521" s="138"/>
      <c r="CM1521" s="138"/>
      <c r="CN1521" s="138"/>
      <c r="CO1521" s="138"/>
      <c r="CP1521" s="138"/>
      <c r="CQ1521" s="138"/>
      <c r="CR1521" s="138"/>
      <c r="CS1521" s="138"/>
      <c r="CT1521" s="138"/>
      <c r="CU1521" s="138"/>
      <c r="CV1521" s="138"/>
      <c r="CW1521" s="138"/>
      <c r="CX1521" s="138"/>
      <c r="CY1521" s="138"/>
      <c r="CZ1521" s="138"/>
      <c r="DA1521" s="138"/>
      <c r="DB1521" s="138"/>
      <c r="DC1521" s="138"/>
      <c r="DD1521" s="138"/>
      <c r="DE1521" s="138"/>
      <c r="DF1521" s="138"/>
      <c r="DG1521" s="138"/>
      <c r="DH1521" s="6"/>
      <c r="DI1521" s="6"/>
      <c r="DJ1521" s="6"/>
      <c r="DK1521" s="6"/>
      <c r="DL1521" s="6"/>
      <c r="DM1521" s="6"/>
      <c r="DN1521" s="6"/>
      <c r="DO1521" s="6"/>
      <c r="DP1521" s="6"/>
      <c r="DQ1521" s="6"/>
      <c r="DR1521" s="6"/>
      <c r="DS1521" s="6"/>
      <c r="DT1521" s="6"/>
      <c r="DU1521" s="6"/>
      <c r="DV1521" s="6"/>
      <c r="DW1521" s="6"/>
      <c r="DX1521" s="6"/>
      <c r="DY1521" s="6"/>
      <c r="DZ1521" s="6"/>
      <c r="EA1521" s="6"/>
      <c r="EB1521" s="6"/>
      <c r="EC1521" s="6"/>
      <c r="ED1521" s="6"/>
      <c r="EE1521" s="6"/>
      <c r="EF1521" s="6"/>
      <c r="EG1521" s="6"/>
      <c r="EH1521" s="6"/>
    </row>
    <row r="1522" spans="1:138" s="173" customFormat="1" ht="12.75" customHeight="1" x14ac:dyDescent="0.2">
      <c r="A1522" s="26">
        <v>1706</v>
      </c>
      <c r="B1522" s="26"/>
      <c r="C1522" s="26"/>
      <c r="D1522" s="26"/>
      <c r="E1522" s="26"/>
      <c r="F1522" s="26"/>
      <c r="G1522" s="43"/>
      <c r="H1522" s="42"/>
      <c r="I1522" s="26"/>
      <c r="J1522" s="26"/>
      <c r="K1522" s="26"/>
      <c r="L1522" s="45"/>
      <c r="M1522" s="49"/>
      <c r="N1522" s="60"/>
      <c r="O1522" s="5"/>
      <c r="P1522" s="18"/>
      <c r="Q1522" s="4"/>
      <c r="R1522" s="19"/>
      <c r="S1522" s="4"/>
      <c r="T1522" s="4"/>
      <c r="U1522" s="21"/>
      <c r="V1522" s="21"/>
      <c r="W1522" s="21"/>
      <c r="X1522" s="21"/>
      <c r="Y1522" s="21"/>
      <c r="Z1522" s="4"/>
      <c r="AB1522" s="138"/>
      <c r="AC1522" s="138"/>
      <c r="AD1522" s="138"/>
      <c r="AE1522" s="138"/>
      <c r="AF1522" s="138"/>
      <c r="AG1522" s="138"/>
      <c r="AH1522" s="138"/>
      <c r="AI1522" s="138"/>
      <c r="AJ1522" s="138"/>
      <c r="AK1522" s="138"/>
      <c r="AL1522" s="138"/>
      <c r="AM1522" s="138"/>
      <c r="AN1522" s="138"/>
      <c r="AO1522" s="138"/>
      <c r="AP1522" s="138"/>
      <c r="AQ1522" s="138"/>
      <c r="AR1522" s="138"/>
      <c r="AS1522" s="138"/>
      <c r="AT1522" s="138"/>
      <c r="AU1522" s="138"/>
      <c r="AV1522" s="138"/>
      <c r="AW1522" s="138"/>
      <c r="AX1522" s="138"/>
      <c r="AY1522" s="138"/>
      <c r="AZ1522" s="138"/>
      <c r="BA1522" s="138"/>
      <c r="BB1522" s="138"/>
      <c r="BC1522" s="138"/>
      <c r="BD1522" s="138"/>
      <c r="BE1522" s="138"/>
      <c r="BF1522" s="138"/>
      <c r="BG1522" s="138"/>
      <c r="BH1522" s="138"/>
      <c r="BI1522" s="138"/>
      <c r="BJ1522" s="138"/>
      <c r="BK1522" s="138"/>
      <c r="BL1522" s="138"/>
      <c r="BM1522" s="138"/>
      <c r="BN1522" s="138"/>
      <c r="BO1522" s="138"/>
      <c r="BP1522" s="138"/>
      <c r="BQ1522" s="138"/>
      <c r="BR1522" s="138"/>
      <c r="BS1522" s="138"/>
      <c r="BT1522" s="138"/>
      <c r="BU1522" s="138"/>
      <c r="BV1522" s="138"/>
      <c r="BW1522" s="138"/>
      <c r="BX1522" s="138"/>
      <c r="BY1522" s="138"/>
      <c r="BZ1522" s="138"/>
      <c r="CA1522" s="138"/>
      <c r="CB1522" s="138"/>
      <c r="CC1522" s="138"/>
      <c r="CD1522" s="138"/>
      <c r="CE1522" s="138"/>
      <c r="CF1522" s="138"/>
      <c r="CG1522" s="138"/>
      <c r="CH1522" s="138"/>
      <c r="CI1522" s="138"/>
      <c r="CJ1522" s="138"/>
      <c r="CK1522" s="138"/>
      <c r="CL1522" s="138"/>
      <c r="CM1522" s="138"/>
      <c r="CN1522" s="138"/>
      <c r="CO1522" s="138"/>
      <c r="CP1522" s="138"/>
      <c r="CQ1522" s="138"/>
      <c r="CR1522" s="138"/>
      <c r="CS1522" s="138"/>
      <c r="CT1522" s="138"/>
      <c r="CU1522" s="138"/>
      <c r="CV1522" s="138"/>
      <c r="CW1522" s="138"/>
      <c r="CX1522" s="138"/>
      <c r="CY1522" s="138"/>
      <c r="CZ1522" s="138"/>
      <c r="DA1522" s="138"/>
      <c r="DB1522" s="138"/>
      <c r="DC1522" s="138"/>
      <c r="DD1522" s="138"/>
      <c r="DE1522" s="138"/>
      <c r="DF1522" s="138"/>
      <c r="DG1522" s="138"/>
      <c r="DH1522" s="6"/>
      <c r="DI1522" s="6"/>
      <c r="DJ1522" s="6"/>
      <c r="DK1522" s="6"/>
      <c r="DL1522" s="6"/>
      <c r="DM1522" s="6"/>
      <c r="DN1522" s="6"/>
      <c r="DO1522" s="6"/>
      <c r="DP1522" s="6"/>
      <c r="DQ1522" s="6"/>
      <c r="DR1522" s="6"/>
      <c r="DS1522" s="6"/>
      <c r="DT1522" s="6"/>
      <c r="DU1522" s="6"/>
      <c r="DV1522" s="6"/>
      <c r="DW1522" s="6"/>
      <c r="DX1522" s="6"/>
      <c r="DY1522" s="6"/>
      <c r="DZ1522" s="6"/>
      <c r="EA1522" s="6"/>
      <c r="EB1522" s="6"/>
      <c r="EC1522" s="6"/>
      <c r="ED1522" s="6"/>
      <c r="EE1522" s="6"/>
      <c r="EF1522" s="6"/>
      <c r="EG1522" s="6"/>
      <c r="EH1522" s="6"/>
    </row>
    <row r="1523" spans="1:138" s="173" customFormat="1" ht="12.75" customHeight="1" x14ac:dyDescent="0.2">
      <c r="A1523" s="26">
        <v>1707</v>
      </c>
      <c r="B1523" s="26"/>
      <c r="C1523" s="26"/>
      <c r="D1523" s="26"/>
      <c r="E1523" s="26"/>
      <c r="F1523" s="26"/>
      <c r="G1523" s="43"/>
      <c r="H1523" s="42"/>
      <c r="I1523" s="26"/>
      <c r="J1523" s="26"/>
      <c r="K1523" s="26"/>
      <c r="L1523" s="45"/>
      <c r="M1523" s="49"/>
      <c r="N1523" s="60"/>
      <c r="O1523" s="5"/>
      <c r="P1523" s="18"/>
      <c r="Q1523" s="4"/>
      <c r="R1523" s="19"/>
      <c r="S1523" s="4"/>
      <c r="T1523" s="4"/>
      <c r="U1523" s="21"/>
      <c r="V1523" s="21"/>
      <c r="W1523" s="21"/>
      <c r="X1523" s="21"/>
      <c r="Y1523" s="21"/>
      <c r="Z1523" s="4"/>
      <c r="AB1523" s="138"/>
      <c r="AC1523" s="138"/>
      <c r="AD1523" s="138"/>
      <c r="AE1523" s="138"/>
      <c r="AF1523" s="138"/>
      <c r="AG1523" s="138"/>
      <c r="AH1523" s="138"/>
      <c r="AI1523" s="138"/>
      <c r="AJ1523" s="138"/>
      <c r="AK1523" s="138"/>
      <c r="AL1523" s="138"/>
      <c r="AM1523" s="138"/>
      <c r="AN1523" s="138"/>
      <c r="AO1523" s="138"/>
      <c r="AP1523" s="138"/>
      <c r="AQ1523" s="138"/>
      <c r="AR1523" s="138"/>
      <c r="AS1523" s="138"/>
      <c r="AT1523" s="138"/>
      <c r="AU1523" s="138"/>
      <c r="AV1523" s="138"/>
      <c r="AW1523" s="138"/>
      <c r="AX1523" s="138"/>
      <c r="AY1523" s="138"/>
      <c r="AZ1523" s="138"/>
      <c r="BA1523" s="138"/>
      <c r="BB1523" s="138"/>
      <c r="BC1523" s="138"/>
      <c r="BD1523" s="138"/>
      <c r="BE1523" s="138"/>
      <c r="BF1523" s="138"/>
      <c r="BG1523" s="138"/>
      <c r="BH1523" s="138"/>
      <c r="BI1523" s="138"/>
      <c r="BJ1523" s="138"/>
      <c r="BK1523" s="138"/>
      <c r="BL1523" s="138"/>
      <c r="BM1523" s="138"/>
      <c r="BN1523" s="138"/>
      <c r="BO1523" s="138"/>
      <c r="BP1523" s="138"/>
      <c r="BQ1523" s="138"/>
      <c r="BR1523" s="138"/>
      <c r="BS1523" s="138"/>
      <c r="BT1523" s="138"/>
      <c r="BU1523" s="138"/>
      <c r="BV1523" s="138"/>
      <c r="BW1523" s="138"/>
      <c r="BX1523" s="138"/>
      <c r="BY1523" s="138"/>
      <c r="BZ1523" s="138"/>
      <c r="CA1523" s="138"/>
      <c r="CB1523" s="138"/>
      <c r="CC1523" s="138"/>
      <c r="CD1523" s="138"/>
      <c r="CE1523" s="138"/>
      <c r="CF1523" s="138"/>
      <c r="CG1523" s="138"/>
      <c r="CH1523" s="138"/>
      <c r="CI1523" s="138"/>
      <c r="CJ1523" s="138"/>
      <c r="CK1523" s="138"/>
      <c r="CL1523" s="138"/>
      <c r="CM1523" s="138"/>
      <c r="CN1523" s="138"/>
      <c r="CO1523" s="138"/>
      <c r="CP1523" s="138"/>
      <c r="CQ1523" s="138"/>
      <c r="CR1523" s="138"/>
      <c r="CS1523" s="138"/>
      <c r="CT1523" s="138"/>
      <c r="CU1523" s="138"/>
      <c r="CV1523" s="138"/>
      <c r="CW1523" s="138"/>
      <c r="CX1523" s="138"/>
      <c r="CY1523" s="138"/>
      <c r="CZ1523" s="138"/>
      <c r="DA1523" s="138"/>
      <c r="DB1523" s="138"/>
      <c r="DC1523" s="138"/>
      <c r="DD1523" s="138"/>
      <c r="DE1523" s="138"/>
      <c r="DF1523" s="138"/>
      <c r="DG1523" s="138"/>
      <c r="DH1523" s="6"/>
      <c r="DI1523" s="6"/>
      <c r="DJ1523" s="6"/>
      <c r="DK1523" s="6"/>
      <c r="DL1523" s="6"/>
      <c r="DM1523" s="6"/>
      <c r="DN1523" s="6"/>
      <c r="DO1523" s="6"/>
      <c r="DP1523" s="6"/>
      <c r="DQ1523" s="6"/>
      <c r="DR1523" s="6"/>
      <c r="DS1523" s="6"/>
      <c r="DT1523" s="6"/>
      <c r="DU1523" s="6"/>
      <c r="DV1523" s="6"/>
      <c r="DW1523" s="6"/>
      <c r="DX1523" s="6"/>
      <c r="DY1523" s="6"/>
      <c r="DZ1523" s="6"/>
      <c r="EA1523" s="6"/>
      <c r="EB1523" s="6"/>
      <c r="EC1523" s="6"/>
      <c r="ED1523" s="6"/>
      <c r="EE1523" s="6"/>
      <c r="EF1523" s="6"/>
      <c r="EG1523" s="6"/>
      <c r="EH1523" s="6"/>
    </row>
    <row r="1524" spans="1:138" s="173" customFormat="1" ht="12.75" customHeight="1" x14ac:dyDescent="0.2">
      <c r="A1524" s="26">
        <v>1708</v>
      </c>
      <c r="B1524" s="26"/>
      <c r="C1524" s="26"/>
      <c r="D1524" s="26"/>
      <c r="E1524" s="26"/>
      <c r="F1524" s="26"/>
      <c r="G1524" s="43"/>
      <c r="H1524" s="42"/>
      <c r="I1524" s="26"/>
      <c r="J1524" s="26"/>
      <c r="K1524" s="26"/>
      <c r="L1524" s="45"/>
      <c r="M1524" s="49"/>
      <c r="N1524" s="60"/>
      <c r="O1524" s="5"/>
      <c r="P1524" s="18"/>
      <c r="Q1524" s="4"/>
      <c r="R1524" s="19"/>
      <c r="S1524" s="4"/>
      <c r="T1524" s="4"/>
      <c r="U1524" s="21"/>
      <c r="V1524" s="21"/>
      <c r="W1524" s="21"/>
      <c r="X1524" s="21"/>
      <c r="Y1524" s="21"/>
      <c r="Z1524" s="4"/>
      <c r="AB1524" s="138"/>
      <c r="AC1524" s="138"/>
      <c r="AD1524" s="138"/>
      <c r="AE1524" s="138"/>
      <c r="AF1524" s="138"/>
      <c r="AG1524" s="138"/>
      <c r="AH1524" s="138"/>
      <c r="AI1524" s="138"/>
      <c r="AJ1524" s="138"/>
      <c r="AK1524" s="138"/>
      <c r="AL1524" s="138"/>
      <c r="AM1524" s="138"/>
      <c r="AN1524" s="138"/>
      <c r="AO1524" s="138"/>
      <c r="AP1524" s="138"/>
      <c r="AQ1524" s="138"/>
      <c r="AR1524" s="138"/>
      <c r="AS1524" s="138"/>
      <c r="AT1524" s="138"/>
      <c r="AU1524" s="138"/>
      <c r="AV1524" s="138"/>
      <c r="AW1524" s="138"/>
      <c r="AX1524" s="138"/>
      <c r="AY1524" s="138"/>
      <c r="AZ1524" s="138"/>
      <c r="BA1524" s="138"/>
      <c r="BB1524" s="138"/>
      <c r="BC1524" s="138"/>
      <c r="BD1524" s="138"/>
      <c r="BE1524" s="138"/>
      <c r="BF1524" s="138"/>
      <c r="BG1524" s="138"/>
      <c r="BH1524" s="138"/>
      <c r="BI1524" s="138"/>
      <c r="BJ1524" s="138"/>
      <c r="BK1524" s="138"/>
      <c r="BL1524" s="138"/>
      <c r="BM1524" s="138"/>
      <c r="BN1524" s="138"/>
      <c r="BO1524" s="138"/>
      <c r="BP1524" s="138"/>
      <c r="BQ1524" s="138"/>
      <c r="BR1524" s="138"/>
      <c r="BS1524" s="138"/>
      <c r="BT1524" s="138"/>
      <c r="BU1524" s="138"/>
      <c r="BV1524" s="138"/>
      <c r="BW1524" s="138"/>
      <c r="BX1524" s="138"/>
      <c r="BY1524" s="138"/>
      <c r="BZ1524" s="138"/>
      <c r="CA1524" s="138"/>
      <c r="CB1524" s="138"/>
      <c r="CC1524" s="138"/>
      <c r="CD1524" s="138"/>
      <c r="CE1524" s="138"/>
      <c r="CF1524" s="138"/>
      <c r="CG1524" s="138"/>
      <c r="CH1524" s="138"/>
      <c r="CI1524" s="138"/>
      <c r="CJ1524" s="138"/>
      <c r="CK1524" s="138"/>
      <c r="CL1524" s="138"/>
      <c r="CM1524" s="138"/>
      <c r="CN1524" s="138"/>
      <c r="CO1524" s="138"/>
      <c r="CP1524" s="138"/>
      <c r="CQ1524" s="138"/>
      <c r="CR1524" s="138"/>
      <c r="CS1524" s="138"/>
      <c r="CT1524" s="138"/>
      <c r="CU1524" s="138"/>
      <c r="CV1524" s="138"/>
      <c r="CW1524" s="138"/>
      <c r="CX1524" s="138"/>
      <c r="CY1524" s="138"/>
      <c r="CZ1524" s="138"/>
      <c r="DA1524" s="138"/>
      <c r="DB1524" s="138"/>
      <c r="DC1524" s="138"/>
      <c r="DD1524" s="138"/>
      <c r="DE1524" s="138"/>
      <c r="DF1524" s="138"/>
      <c r="DG1524" s="138"/>
      <c r="DH1524" s="6"/>
      <c r="DI1524" s="6"/>
      <c r="DJ1524" s="6"/>
      <c r="DK1524" s="6"/>
      <c r="DL1524" s="6"/>
      <c r="DM1524" s="6"/>
      <c r="DN1524" s="6"/>
      <c r="DO1524" s="6"/>
      <c r="DP1524" s="6"/>
      <c r="DQ1524" s="6"/>
      <c r="DR1524" s="6"/>
      <c r="DS1524" s="6"/>
      <c r="DT1524" s="6"/>
      <c r="DU1524" s="6"/>
      <c r="DV1524" s="6"/>
      <c r="DW1524" s="6"/>
      <c r="DX1524" s="6"/>
      <c r="DY1524" s="6"/>
      <c r="DZ1524" s="6"/>
      <c r="EA1524" s="6"/>
      <c r="EB1524" s="6"/>
      <c r="EC1524" s="6"/>
      <c r="ED1524" s="6"/>
      <c r="EE1524" s="6"/>
      <c r="EF1524" s="6"/>
      <c r="EG1524" s="6"/>
      <c r="EH1524" s="6"/>
    </row>
    <row r="1525" spans="1:138" s="173" customFormat="1" ht="12.75" customHeight="1" x14ac:dyDescent="0.2">
      <c r="A1525" s="26">
        <v>1709</v>
      </c>
      <c r="B1525" s="26"/>
      <c r="C1525" s="26"/>
      <c r="D1525" s="26"/>
      <c r="E1525" s="26"/>
      <c r="F1525" s="26"/>
      <c r="G1525" s="43"/>
      <c r="H1525" s="42"/>
      <c r="I1525" s="26"/>
      <c r="J1525" s="26"/>
      <c r="K1525" s="26"/>
      <c r="L1525" s="45"/>
      <c r="M1525" s="49"/>
      <c r="N1525" s="60"/>
      <c r="O1525" s="5"/>
      <c r="P1525" s="18"/>
      <c r="Q1525" s="4"/>
      <c r="R1525" s="19"/>
      <c r="S1525" s="4"/>
      <c r="T1525" s="4"/>
      <c r="U1525" s="21"/>
      <c r="V1525" s="21"/>
      <c r="W1525" s="21"/>
      <c r="X1525" s="21"/>
      <c r="Y1525" s="21"/>
      <c r="Z1525" s="4"/>
      <c r="AB1525" s="138"/>
      <c r="AC1525" s="138"/>
      <c r="AD1525" s="138"/>
      <c r="AE1525" s="138"/>
      <c r="AF1525" s="138"/>
      <c r="AG1525" s="138"/>
      <c r="AH1525" s="138"/>
      <c r="AI1525" s="138"/>
      <c r="AJ1525" s="138"/>
      <c r="AK1525" s="138"/>
      <c r="AL1525" s="138"/>
      <c r="AM1525" s="138"/>
      <c r="AN1525" s="138"/>
      <c r="AO1525" s="138"/>
      <c r="AP1525" s="138"/>
      <c r="AQ1525" s="138"/>
      <c r="AR1525" s="138"/>
      <c r="AS1525" s="138"/>
      <c r="AT1525" s="138"/>
      <c r="AU1525" s="138"/>
      <c r="AV1525" s="138"/>
      <c r="AW1525" s="138"/>
      <c r="AX1525" s="138"/>
      <c r="AY1525" s="138"/>
      <c r="AZ1525" s="138"/>
      <c r="BA1525" s="138"/>
      <c r="BB1525" s="138"/>
      <c r="BC1525" s="138"/>
      <c r="BD1525" s="138"/>
      <c r="BE1525" s="138"/>
      <c r="BF1525" s="138"/>
      <c r="BG1525" s="138"/>
      <c r="BH1525" s="138"/>
      <c r="BI1525" s="138"/>
      <c r="BJ1525" s="138"/>
      <c r="BK1525" s="138"/>
      <c r="BL1525" s="138"/>
      <c r="BM1525" s="138"/>
      <c r="BN1525" s="138"/>
      <c r="BO1525" s="138"/>
      <c r="BP1525" s="138"/>
      <c r="BQ1525" s="138"/>
      <c r="BR1525" s="138"/>
      <c r="BS1525" s="138"/>
      <c r="BT1525" s="138"/>
      <c r="BU1525" s="138"/>
      <c r="BV1525" s="138"/>
      <c r="BW1525" s="138"/>
      <c r="BX1525" s="138"/>
      <c r="BY1525" s="138"/>
      <c r="BZ1525" s="138"/>
      <c r="CA1525" s="138"/>
      <c r="CB1525" s="138"/>
      <c r="CC1525" s="138"/>
      <c r="CD1525" s="138"/>
      <c r="CE1525" s="138"/>
      <c r="CF1525" s="138"/>
      <c r="CG1525" s="138"/>
      <c r="CH1525" s="138"/>
      <c r="CI1525" s="138"/>
      <c r="CJ1525" s="138"/>
      <c r="CK1525" s="138"/>
      <c r="CL1525" s="138"/>
      <c r="CM1525" s="138"/>
      <c r="CN1525" s="138"/>
      <c r="CO1525" s="138"/>
      <c r="CP1525" s="138"/>
      <c r="CQ1525" s="138"/>
      <c r="CR1525" s="138"/>
      <c r="CS1525" s="138"/>
      <c r="CT1525" s="138"/>
      <c r="CU1525" s="138"/>
      <c r="CV1525" s="138"/>
      <c r="CW1525" s="138"/>
      <c r="CX1525" s="138"/>
      <c r="CY1525" s="138"/>
      <c r="CZ1525" s="138"/>
      <c r="DA1525" s="138"/>
      <c r="DB1525" s="138"/>
      <c r="DC1525" s="138"/>
      <c r="DD1525" s="138"/>
      <c r="DE1525" s="138"/>
      <c r="DF1525" s="138"/>
      <c r="DG1525" s="138"/>
      <c r="DH1525" s="6"/>
      <c r="DI1525" s="6"/>
      <c r="DJ1525" s="6"/>
      <c r="DK1525" s="6"/>
      <c r="DL1525" s="6"/>
      <c r="DM1525" s="6"/>
      <c r="DN1525" s="6"/>
      <c r="DO1525" s="6"/>
      <c r="DP1525" s="6"/>
      <c r="DQ1525" s="6"/>
      <c r="DR1525" s="6"/>
      <c r="DS1525" s="6"/>
      <c r="DT1525" s="6"/>
      <c r="DU1525" s="6"/>
      <c r="DV1525" s="6"/>
      <c r="DW1525" s="6"/>
      <c r="DX1525" s="6"/>
      <c r="DY1525" s="6"/>
      <c r="DZ1525" s="6"/>
      <c r="EA1525" s="6"/>
      <c r="EB1525" s="6"/>
      <c r="EC1525" s="6"/>
      <c r="ED1525" s="6"/>
      <c r="EE1525" s="6"/>
      <c r="EF1525" s="6"/>
      <c r="EG1525" s="6"/>
      <c r="EH1525" s="6"/>
    </row>
    <row r="1526" spans="1:138" s="173" customFormat="1" ht="12.75" customHeight="1" x14ac:dyDescent="0.2">
      <c r="A1526" s="26">
        <v>1710</v>
      </c>
      <c r="B1526" s="26"/>
      <c r="C1526" s="26"/>
      <c r="D1526" s="26"/>
      <c r="E1526" s="26"/>
      <c r="F1526" s="26"/>
      <c r="G1526" s="43"/>
      <c r="H1526" s="42"/>
      <c r="I1526" s="26"/>
      <c r="J1526" s="26"/>
      <c r="K1526" s="26"/>
      <c r="L1526" s="45"/>
      <c r="M1526" s="49"/>
      <c r="N1526" s="60"/>
      <c r="O1526" s="5"/>
      <c r="P1526" s="18"/>
      <c r="Q1526" s="4"/>
      <c r="R1526" s="19"/>
      <c r="S1526" s="4"/>
      <c r="T1526" s="4"/>
      <c r="U1526" s="21"/>
      <c r="V1526" s="21"/>
      <c r="W1526" s="21"/>
      <c r="X1526" s="21"/>
      <c r="Y1526" s="21"/>
      <c r="Z1526" s="4"/>
      <c r="AB1526" s="138"/>
      <c r="AC1526" s="138"/>
      <c r="AD1526" s="138"/>
      <c r="AE1526" s="138"/>
      <c r="AF1526" s="138"/>
      <c r="AG1526" s="138"/>
      <c r="AH1526" s="138"/>
      <c r="AI1526" s="138"/>
      <c r="AJ1526" s="138"/>
      <c r="AK1526" s="138"/>
      <c r="AL1526" s="138"/>
      <c r="AM1526" s="138"/>
      <c r="AN1526" s="138"/>
      <c r="AO1526" s="138"/>
      <c r="AP1526" s="138"/>
      <c r="AQ1526" s="138"/>
      <c r="AR1526" s="138"/>
      <c r="AS1526" s="138"/>
      <c r="AT1526" s="138"/>
      <c r="AU1526" s="138"/>
      <c r="AV1526" s="138"/>
      <c r="AW1526" s="138"/>
      <c r="AX1526" s="138"/>
      <c r="AY1526" s="138"/>
      <c r="AZ1526" s="138"/>
      <c r="BA1526" s="138"/>
      <c r="BB1526" s="138"/>
      <c r="BC1526" s="138"/>
      <c r="BD1526" s="138"/>
      <c r="BE1526" s="138"/>
      <c r="BF1526" s="138"/>
      <c r="BG1526" s="138"/>
      <c r="BH1526" s="138"/>
      <c r="BI1526" s="138"/>
      <c r="BJ1526" s="138"/>
      <c r="BK1526" s="138"/>
      <c r="BL1526" s="138"/>
      <c r="BM1526" s="138"/>
      <c r="BN1526" s="138"/>
      <c r="BO1526" s="138"/>
      <c r="BP1526" s="138"/>
      <c r="BQ1526" s="138"/>
      <c r="BR1526" s="138"/>
      <c r="BS1526" s="138"/>
      <c r="BT1526" s="138"/>
      <c r="BU1526" s="138"/>
      <c r="BV1526" s="138"/>
      <c r="BW1526" s="138"/>
      <c r="BX1526" s="138"/>
      <c r="BY1526" s="138"/>
      <c r="BZ1526" s="138"/>
      <c r="CA1526" s="138"/>
      <c r="CB1526" s="138"/>
      <c r="CC1526" s="138"/>
      <c r="CD1526" s="138"/>
      <c r="CE1526" s="138"/>
      <c r="CF1526" s="138"/>
      <c r="CG1526" s="138"/>
      <c r="CH1526" s="138"/>
      <c r="CI1526" s="138"/>
      <c r="CJ1526" s="138"/>
      <c r="CK1526" s="138"/>
      <c r="CL1526" s="138"/>
      <c r="CM1526" s="138"/>
      <c r="CN1526" s="138"/>
      <c r="CO1526" s="138"/>
      <c r="CP1526" s="138"/>
      <c r="CQ1526" s="138"/>
      <c r="CR1526" s="138"/>
      <c r="CS1526" s="138"/>
      <c r="CT1526" s="138"/>
      <c r="CU1526" s="138"/>
      <c r="CV1526" s="138"/>
      <c r="CW1526" s="138"/>
      <c r="CX1526" s="138"/>
      <c r="CY1526" s="138"/>
      <c r="CZ1526" s="138"/>
      <c r="DA1526" s="138"/>
      <c r="DB1526" s="138"/>
      <c r="DC1526" s="138"/>
      <c r="DD1526" s="138"/>
      <c r="DE1526" s="138"/>
      <c r="DF1526" s="138"/>
      <c r="DG1526" s="138"/>
      <c r="DH1526" s="6"/>
      <c r="DI1526" s="6"/>
      <c r="DJ1526" s="6"/>
      <c r="DK1526" s="6"/>
      <c r="DL1526" s="6"/>
      <c r="DM1526" s="6"/>
      <c r="DN1526" s="6"/>
      <c r="DO1526" s="6"/>
      <c r="DP1526" s="6"/>
      <c r="DQ1526" s="6"/>
      <c r="DR1526" s="6"/>
      <c r="DS1526" s="6"/>
      <c r="DT1526" s="6"/>
      <c r="DU1526" s="6"/>
      <c r="DV1526" s="6"/>
      <c r="DW1526" s="6"/>
      <c r="DX1526" s="6"/>
      <c r="DY1526" s="6"/>
      <c r="DZ1526" s="6"/>
      <c r="EA1526" s="6"/>
      <c r="EB1526" s="6"/>
      <c r="EC1526" s="6"/>
      <c r="ED1526" s="6"/>
      <c r="EE1526" s="6"/>
      <c r="EF1526" s="6"/>
      <c r="EG1526" s="6"/>
      <c r="EH1526" s="6"/>
    </row>
    <row r="1527" spans="1:138" s="173" customFormat="1" ht="12.75" customHeight="1" x14ac:dyDescent="0.2">
      <c r="A1527" s="26">
        <v>1711</v>
      </c>
      <c r="B1527" s="26"/>
      <c r="C1527" s="26"/>
      <c r="D1527" s="26"/>
      <c r="E1527" s="26"/>
      <c r="F1527" s="26"/>
      <c r="G1527" s="43"/>
      <c r="H1527" s="42"/>
      <c r="I1527" s="26"/>
      <c r="J1527" s="26"/>
      <c r="K1527" s="26"/>
      <c r="L1527" s="45"/>
      <c r="M1527" s="49"/>
      <c r="N1527" s="60"/>
      <c r="O1527" s="5"/>
      <c r="P1527" s="18"/>
      <c r="Q1527" s="4"/>
      <c r="R1527" s="19"/>
      <c r="S1527" s="4"/>
      <c r="T1527" s="4"/>
      <c r="U1527" s="21"/>
      <c r="V1527" s="21"/>
      <c r="W1527" s="21"/>
      <c r="X1527" s="21"/>
      <c r="Y1527" s="21"/>
      <c r="Z1527" s="4"/>
      <c r="AB1527" s="138"/>
      <c r="AC1527" s="138"/>
      <c r="AD1527" s="138"/>
      <c r="AE1527" s="138"/>
      <c r="AF1527" s="138"/>
      <c r="AG1527" s="138"/>
      <c r="AH1527" s="138"/>
      <c r="AI1527" s="138"/>
      <c r="AJ1527" s="138"/>
      <c r="AK1527" s="138"/>
      <c r="AL1527" s="138"/>
      <c r="AM1527" s="138"/>
      <c r="AN1527" s="138"/>
      <c r="AO1527" s="138"/>
      <c r="AP1527" s="138"/>
      <c r="AQ1527" s="138"/>
      <c r="AR1527" s="138"/>
      <c r="AS1527" s="138"/>
      <c r="AT1527" s="138"/>
      <c r="AU1527" s="138"/>
      <c r="AV1527" s="138"/>
      <c r="AW1527" s="138"/>
      <c r="AX1527" s="138"/>
      <c r="AY1527" s="138"/>
      <c r="AZ1527" s="138"/>
      <c r="BA1527" s="138"/>
      <c r="BB1527" s="138"/>
      <c r="BC1527" s="138"/>
      <c r="BD1527" s="138"/>
      <c r="BE1527" s="138"/>
      <c r="BF1527" s="138"/>
      <c r="BG1527" s="138"/>
      <c r="BH1527" s="138"/>
      <c r="BI1527" s="138"/>
      <c r="BJ1527" s="138"/>
      <c r="BK1527" s="138"/>
      <c r="BL1527" s="138"/>
      <c r="BM1527" s="138"/>
      <c r="BN1527" s="138"/>
      <c r="BO1527" s="138"/>
      <c r="BP1527" s="138"/>
      <c r="BQ1527" s="138"/>
      <c r="BR1527" s="138"/>
      <c r="BS1527" s="138"/>
      <c r="BT1527" s="138"/>
      <c r="BU1527" s="138"/>
      <c r="BV1527" s="138"/>
      <c r="BW1527" s="138"/>
      <c r="BX1527" s="138"/>
      <c r="BY1527" s="138"/>
      <c r="BZ1527" s="138"/>
      <c r="CA1527" s="138"/>
      <c r="CB1527" s="138"/>
      <c r="CC1527" s="138"/>
      <c r="CD1527" s="138"/>
      <c r="CE1527" s="138"/>
      <c r="CF1527" s="138"/>
      <c r="CG1527" s="138"/>
      <c r="CH1527" s="138"/>
      <c r="CI1527" s="138"/>
      <c r="CJ1527" s="138"/>
      <c r="CK1527" s="138"/>
      <c r="CL1527" s="138"/>
      <c r="CM1527" s="138"/>
      <c r="CN1527" s="138"/>
      <c r="CO1527" s="138"/>
      <c r="CP1527" s="138"/>
      <c r="CQ1527" s="138"/>
      <c r="CR1527" s="138"/>
      <c r="CS1527" s="138"/>
      <c r="CT1527" s="138"/>
      <c r="CU1527" s="138"/>
      <c r="CV1527" s="138"/>
      <c r="CW1527" s="138"/>
      <c r="CX1527" s="138"/>
      <c r="CY1527" s="138"/>
      <c r="CZ1527" s="138"/>
      <c r="DA1527" s="138"/>
      <c r="DB1527" s="138"/>
      <c r="DC1527" s="138"/>
      <c r="DD1527" s="138"/>
      <c r="DE1527" s="138"/>
      <c r="DF1527" s="138"/>
      <c r="DG1527" s="138"/>
      <c r="DH1527" s="6"/>
      <c r="DI1527" s="6"/>
      <c r="DJ1527" s="6"/>
      <c r="DK1527" s="6"/>
      <c r="DL1527" s="6"/>
      <c r="DM1527" s="6"/>
      <c r="DN1527" s="6"/>
      <c r="DO1527" s="6"/>
      <c r="DP1527" s="6"/>
      <c r="DQ1527" s="6"/>
      <c r="DR1527" s="6"/>
      <c r="DS1527" s="6"/>
      <c r="DT1527" s="6"/>
      <c r="DU1527" s="6"/>
      <c r="DV1527" s="6"/>
      <c r="DW1527" s="6"/>
      <c r="DX1527" s="6"/>
      <c r="DY1527" s="6"/>
      <c r="DZ1527" s="6"/>
      <c r="EA1527" s="6"/>
      <c r="EB1527" s="6"/>
      <c r="EC1527" s="6"/>
      <c r="ED1527" s="6"/>
      <c r="EE1527" s="6"/>
      <c r="EF1527" s="6"/>
      <c r="EG1527" s="6"/>
      <c r="EH1527" s="6"/>
    </row>
    <row r="1528" spans="1:138" s="173" customFormat="1" ht="12.75" customHeight="1" x14ac:dyDescent="0.2">
      <c r="A1528" s="26">
        <v>1712</v>
      </c>
      <c r="B1528" s="26"/>
      <c r="C1528" s="26"/>
      <c r="D1528" s="26"/>
      <c r="E1528" s="26"/>
      <c r="F1528" s="26"/>
      <c r="G1528" s="43"/>
      <c r="H1528" s="42"/>
      <c r="I1528" s="26"/>
      <c r="J1528" s="26"/>
      <c r="K1528" s="26"/>
      <c r="L1528" s="45"/>
      <c r="M1528" s="49"/>
      <c r="N1528" s="60"/>
      <c r="O1528" s="5"/>
      <c r="P1528" s="18"/>
      <c r="Q1528" s="4"/>
      <c r="R1528" s="19"/>
      <c r="S1528" s="4"/>
      <c r="T1528" s="4"/>
      <c r="U1528" s="21"/>
      <c r="V1528" s="21"/>
      <c r="W1528" s="21"/>
      <c r="X1528" s="21"/>
      <c r="Y1528" s="21"/>
      <c r="Z1528" s="4"/>
      <c r="AB1528" s="138"/>
      <c r="AC1528" s="138"/>
      <c r="AD1528" s="138"/>
      <c r="AE1528" s="138"/>
      <c r="AF1528" s="138"/>
      <c r="AG1528" s="138"/>
      <c r="AH1528" s="138"/>
      <c r="AI1528" s="138"/>
      <c r="AJ1528" s="138"/>
      <c r="AK1528" s="138"/>
      <c r="AL1528" s="138"/>
      <c r="AM1528" s="138"/>
      <c r="AN1528" s="138"/>
      <c r="AO1528" s="138"/>
      <c r="AP1528" s="138"/>
      <c r="AQ1528" s="138"/>
      <c r="AR1528" s="138"/>
      <c r="AS1528" s="138"/>
      <c r="AT1528" s="138"/>
      <c r="AU1528" s="138"/>
      <c r="AV1528" s="138"/>
      <c r="AW1528" s="138"/>
      <c r="AX1528" s="138"/>
      <c r="AY1528" s="138"/>
      <c r="AZ1528" s="138"/>
      <c r="BA1528" s="138"/>
      <c r="BB1528" s="138"/>
      <c r="BC1528" s="138"/>
      <c r="BD1528" s="138"/>
      <c r="BE1528" s="138"/>
      <c r="BF1528" s="138"/>
      <c r="BG1528" s="138"/>
      <c r="BH1528" s="138"/>
      <c r="BI1528" s="138"/>
      <c r="BJ1528" s="138"/>
      <c r="BK1528" s="138"/>
      <c r="BL1528" s="138"/>
      <c r="BM1528" s="138"/>
      <c r="BN1528" s="138"/>
      <c r="BO1528" s="138"/>
      <c r="BP1528" s="138"/>
      <c r="BQ1528" s="138"/>
      <c r="BR1528" s="138"/>
      <c r="BS1528" s="138"/>
      <c r="BT1528" s="138"/>
      <c r="BU1528" s="138"/>
      <c r="BV1528" s="138"/>
      <c r="BW1528" s="138"/>
      <c r="BX1528" s="138"/>
      <c r="BY1528" s="138"/>
      <c r="BZ1528" s="138"/>
      <c r="CA1528" s="138"/>
      <c r="CB1528" s="138"/>
      <c r="CC1528" s="138"/>
      <c r="CD1528" s="138"/>
      <c r="CE1528" s="138"/>
      <c r="CF1528" s="138"/>
      <c r="CG1528" s="138"/>
      <c r="CH1528" s="138"/>
      <c r="CI1528" s="138"/>
      <c r="CJ1528" s="138"/>
      <c r="CK1528" s="138"/>
      <c r="CL1528" s="138"/>
      <c r="CM1528" s="138"/>
      <c r="CN1528" s="138"/>
      <c r="CO1528" s="138"/>
      <c r="CP1528" s="138"/>
      <c r="CQ1528" s="138"/>
      <c r="CR1528" s="138"/>
      <c r="CS1528" s="138"/>
      <c r="CT1528" s="138"/>
      <c r="CU1528" s="138"/>
      <c r="CV1528" s="138"/>
      <c r="CW1528" s="138"/>
      <c r="CX1528" s="138"/>
      <c r="CY1528" s="138"/>
      <c r="CZ1528" s="138"/>
      <c r="DA1528" s="138"/>
      <c r="DB1528" s="138"/>
      <c r="DC1528" s="138"/>
      <c r="DD1528" s="138"/>
      <c r="DE1528" s="138"/>
      <c r="DF1528" s="138"/>
      <c r="DG1528" s="138"/>
      <c r="DH1528" s="6"/>
      <c r="DI1528" s="6"/>
      <c r="DJ1528" s="6"/>
      <c r="DK1528" s="6"/>
      <c r="DL1528" s="6"/>
      <c r="DM1528" s="6"/>
      <c r="DN1528" s="6"/>
      <c r="DO1528" s="6"/>
      <c r="DP1528" s="6"/>
      <c r="DQ1528" s="6"/>
      <c r="DR1528" s="6"/>
      <c r="DS1528" s="6"/>
      <c r="DT1528" s="6"/>
      <c r="DU1528" s="6"/>
      <c r="DV1528" s="6"/>
      <c r="DW1528" s="6"/>
      <c r="DX1528" s="6"/>
      <c r="DY1528" s="6"/>
      <c r="DZ1528" s="6"/>
      <c r="EA1528" s="6"/>
      <c r="EB1528" s="6"/>
      <c r="EC1528" s="6"/>
      <c r="ED1528" s="6"/>
      <c r="EE1528" s="6"/>
      <c r="EF1528" s="6"/>
      <c r="EG1528" s="6"/>
      <c r="EH1528" s="6"/>
    </row>
    <row r="1529" spans="1:138" s="173" customFormat="1" ht="12.75" customHeight="1" x14ac:dyDescent="0.2">
      <c r="A1529" s="26">
        <v>1713</v>
      </c>
      <c r="B1529" s="26"/>
      <c r="C1529" s="26"/>
      <c r="D1529" s="26"/>
      <c r="E1529" s="26"/>
      <c r="F1529" s="26"/>
      <c r="G1529" s="43"/>
      <c r="H1529" s="42"/>
      <c r="I1529" s="26"/>
      <c r="J1529" s="26"/>
      <c r="K1529" s="26"/>
      <c r="L1529" s="45"/>
      <c r="M1529" s="49"/>
      <c r="N1529" s="60"/>
      <c r="O1529" s="5"/>
      <c r="P1529" s="18"/>
      <c r="Q1529" s="4"/>
      <c r="R1529" s="19"/>
      <c r="S1529" s="4"/>
      <c r="T1529" s="4"/>
      <c r="U1529" s="21"/>
      <c r="V1529" s="21"/>
      <c r="W1529" s="21"/>
      <c r="X1529" s="21"/>
      <c r="Y1529" s="21"/>
      <c r="Z1529" s="4"/>
      <c r="AB1529" s="138"/>
      <c r="AC1529" s="138"/>
      <c r="AD1529" s="138"/>
      <c r="AE1529" s="138"/>
      <c r="AF1529" s="138"/>
      <c r="AG1529" s="138"/>
      <c r="AH1529" s="138"/>
      <c r="AI1529" s="138"/>
      <c r="AJ1529" s="138"/>
      <c r="AK1529" s="138"/>
      <c r="AL1529" s="138"/>
      <c r="AM1529" s="138"/>
      <c r="AN1529" s="138"/>
      <c r="AO1529" s="138"/>
      <c r="AP1529" s="138"/>
      <c r="AQ1529" s="138"/>
      <c r="AR1529" s="138"/>
      <c r="AS1529" s="138"/>
      <c r="AT1529" s="138"/>
      <c r="AU1529" s="138"/>
      <c r="AV1529" s="138"/>
      <c r="AW1529" s="138"/>
      <c r="AX1529" s="138"/>
      <c r="AY1529" s="138"/>
      <c r="AZ1529" s="138"/>
      <c r="BA1529" s="138"/>
      <c r="BB1529" s="138"/>
      <c r="BC1529" s="138"/>
      <c r="BD1529" s="138"/>
      <c r="BE1529" s="138"/>
      <c r="BF1529" s="138"/>
      <c r="BG1529" s="138"/>
      <c r="BH1529" s="138"/>
      <c r="BI1529" s="138"/>
      <c r="BJ1529" s="138"/>
      <c r="BK1529" s="138"/>
      <c r="BL1529" s="138"/>
      <c r="BM1529" s="138"/>
      <c r="BN1529" s="138"/>
      <c r="BO1529" s="138"/>
      <c r="BP1529" s="138"/>
      <c r="BQ1529" s="138"/>
      <c r="BR1529" s="138"/>
      <c r="BS1529" s="138"/>
      <c r="BT1529" s="138"/>
      <c r="BU1529" s="138"/>
      <c r="BV1529" s="138"/>
      <c r="BW1529" s="138"/>
      <c r="BX1529" s="138"/>
      <c r="BY1529" s="138"/>
      <c r="BZ1529" s="138"/>
      <c r="CA1529" s="138"/>
      <c r="CB1529" s="138"/>
      <c r="CC1529" s="138"/>
      <c r="CD1529" s="138"/>
      <c r="CE1529" s="138"/>
      <c r="CF1529" s="138"/>
      <c r="CG1529" s="138"/>
      <c r="CH1529" s="138"/>
      <c r="CI1529" s="138"/>
      <c r="CJ1529" s="138"/>
      <c r="CK1529" s="138"/>
      <c r="CL1529" s="138"/>
      <c r="CM1529" s="138"/>
      <c r="CN1529" s="138"/>
      <c r="CO1529" s="138"/>
      <c r="CP1529" s="138"/>
      <c r="CQ1529" s="138"/>
      <c r="CR1529" s="138"/>
      <c r="CS1529" s="138"/>
      <c r="CT1529" s="138"/>
      <c r="CU1529" s="138"/>
      <c r="CV1529" s="138"/>
      <c r="CW1529" s="138"/>
      <c r="CX1529" s="138"/>
      <c r="CY1529" s="138"/>
      <c r="CZ1529" s="138"/>
      <c r="DA1529" s="138"/>
      <c r="DB1529" s="138"/>
      <c r="DC1529" s="138"/>
      <c r="DD1529" s="138"/>
      <c r="DE1529" s="138"/>
      <c r="DF1529" s="138"/>
      <c r="DG1529" s="138"/>
      <c r="DH1529" s="6"/>
      <c r="DI1529" s="6"/>
      <c r="DJ1529" s="6"/>
      <c r="DK1529" s="6"/>
      <c r="DL1529" s="6"/>
      <c r="DM1529" s="6"/>
      <c r="DN1529" s="6"/>
      <c r="DO1529" s="6"/>
      <c r="DP1529" s="6"/>
      <c r="DQ1529" s="6"/>
      <c r="DR1529" s="6"/>
      <c r="DS1529" s="6"/>
      <c r="DT1529" s="6"/>
      <c r="DU1529" s="6"/>
      <c r="DV1529" s="6"/>
      <c r="DW1529" s="6"/>
      <c r="DX1529" s="6"/>
      <c r="DY1529" s="6"/>
      <c r="DZ1529" s="6"/>
      <c r="EA1529" s="6"/>
      <c r="EB1529" s="6"/>
      <c r="EC1529" s="6"/>
      <c r="ED1529" s="6"/>
      <c r="EE1529" s="6"/>
      <c r="EF1529" s="6"/>
      <c r="EG1529" s="6"/>
      <c r="EH1529" s="6"/>
    </row>
    <row r="1530" spans="1:138" s="173" customFormat="1" ht="12.75" customHeight="1" x14ac:dyDescent="0.2">
      <c r="A1530" s="26">
        <v>1714</v>
      </c>
      <c r="B1530" s="26"/>
      <c r="C1530" s="26"/>
      <c r="D1530" s="26"/>
      <c r="E1530" s="26"/>
      <c r="F1530" s="26"/>
      <c r="G1530" s="43"/>
      <c r="H1530" s="42"/>
      <c r="I1530" s="26"/>
      <c r="J1530" s="26"/>
      <c r="K1530" s="26"/>
      <c r="L1530" s="45"/>
      <c r="M1530" s="49"/>
      <c r="N1530" s="60"/>
      <c r="O1530" s="5"/>
      <c r="P1530" s="18"/>
      <c r="Q1530" s="4"/>
      <c r="R1530" s="19"/>
      <c r="S1530" s="4"/>
      <c r="T1530" s="4"/>
      <c r="U1530" s="21"/>
      <c r="V1530" s="21"/>
      <c r="W1530" s="21"/>
      <c r="X1530" s="21"/>
      <c r="Y1530" s="21"/>
      <c r="Z1530" s="4"/>
      <c r="AB1530" s="138"/>
      <c r="AC1530" s="138"/>
      <c r="AD1530" s="138"/>
      <c r="AE1530" s="138"/>
      <c r="AF1530" s="138"/>
      <c r="AG1530" s="138"/>
      <c r="AH1530" s="138"/>
      <c r="AI1530" s="138"/>
      <c r="AJ1530" s="138"/>
      <c r="AK1530" s="138"/>
      <c r="AL1530" s="138"/>
      <c r="AM1530" s="138"/>
      <c r="AN1530" s="138"/>
      <c r="AO1530" s="138"/>
      <c r="AP1530" s="138"/>
      <c r="AQ1530" s="138"/>
      <c r="AR1530" s="138"/>
      <c r="AS1530" s="138"/>
      <c r="AT1530" s="138"/>
      <c r="AU1530" s="138"/>
      <c r="AV1530" s="138"/>
      <c r="AW1530" s="138"/>
      <c r="AX1530" s="138"/>
      <c r="AY1530" s="138"/>
      <c r="AZ1530" s="138"/>
      <c r="BA1530" s="138"/>
      <c r="BB1530" s="138"/>
      <c r="BC1530" s="138"/>
      <c r="BD1530" s="138"/>
      <c r="BE1530" s="138"/>
      <c r="BF1530" s="138"/>
      <c r="BG1530" s="138"/>
      <c r="BH1530" s="138"/>
      <c r="BI1530" s="138"/>
      <c r="BJ1530" s="138"/>
      <c r="BK1530" s="138"/>
      <c r="BL1530" s="138"/>
      <c r="BM1530" s="138"/>
      <c r="BN1530" s="138"/>
      <c r="BO1530" s="138"/>
      <c r="BP1530" s="138"/>
      <c r="BQ1530" s="138"/>
      <c r="BR1530" s="138"/>
      <c r="BS1530" s="138"/>
      <c r="BT1530" s="138"/>
      <c r="BU1530" s="138"/>
      <c r="BV1530" s="138"/>
      <c r="BW1530" s="138"/>
      <c r="BX1530" s="138"/>
      <c r="BY1530" s="138"/>
      <c r="BZ1530" s="138"/>
      <c r="CA1530" s="138"/>
      <c r="CB1530" s="138"/>
      <c r="CC1530" s="138"/>
      <c r="CD1530" s="138"/>
      <c r="CE1530" s="138"/>
      <c r="CF1530" s="138"/>
      <c r="CG1530" s="138"/>
      <c r="CH1530" s="138"/>
      <c r="CI1530" s="138"/>
      <c r="CJ1530" s="138"/>
      <c r="CK1530" s="138"/>
      <c r="CL1530" s="138"/>
      <c r="CM1530" s="138"/>
      <c r="CN1530" s="138"/>
      <c r="CO1530" s="138"/>
      <c r="CP1530" s="138"/>
      <c r="CQ1530" s="138"/>
      <c r="CR1530" s="138"/>
      <c r="CS1530" s="138"/>
      <c r="CT1530" s="138"/>
      <c r="CU1530" s="138"/>
      <c r="CV1530" s="138"/>
      <c r="CW1530" s="138"/>
      <c r="CX1530" s="138"/>
      <c r="CY1530" s="138"/>
      <c r="CZ1530" s="138"/>
      <c r="DA1530" s="138"/>
      <c r="DB1530" s="138"/>
      <c r="DC1530" s="138"/>
      <c r="DD1530" s="138"/>
      <c r="DE1530" s="138"/>
      <c r="DF1530" s="138"/>
      <c r="DG1530" s="138"/>
      <c r="DH1530" s="6"/>
      <c r="DI1530" s="6"/>
      <c r="DJ1530" s="6"/>
      <c r="DK1530" s="6"/>
      <c r="DL1530" s="6"/>
      <c r="DM1530" s="6"/>
      <c r="DN1530" s="6"/>
      <c r="DO1530" s="6"/>
      <c r="DP1530" s="6"/>
      <c r="DQ1530" s="6"/>
      <c r="DR1530" s="6"/>
      <c r="DS1530" s="6"/>
      <c r="DT1530" s="6"/>
      <c r="DU1530" s="6"/>
      <c r="DV1530" s="6"/>
      <c r="DW1530" s="6"/>
      <c r="DX1530" s="6"/>
      <c r="DY1530" s="6"/>
      <c r="DZ1530" s="6"/>
      <c r="EA1530" s="6"/>
      <c r="EB1530" s="6"/>
      <c r="EC1530" s="6"/>
      <c r="ED1530" s="6"/>
      <c r="EE1530" s="6"/>
      <c r="EF1530" s="6"/>
      <c r="EG1530" s="6"/>
      <c r="EH1530" s="6"/>
    </row>
    <row r="1531" spans="1:138" s="173" customFormat="1" ht="12.75" customHeight="1" x14ac:dyDescent="0.2">
      <c r="A1531" s="26">
        <v>1715</v>
      </c>
      <c r="B1531" s="26"/>
      <c r="C1531" s="26"/>
      <c r="D1531" s="26"/>
      <c r="E1531" s="26"/>
      <c r="F1531" s="26"/>
      <c r="G1531" s="43"/>
      <c r="H1531" s="42"/>
      <c r="I1531" s="26"/>
      <c r="J1531" s="26"/>
      <c r="K1531" s="26"/>
      <c r="L1531" s="45"/>
      <c r="M1531" s="49"/>
      <c r="N1531" s="60"/>
      <c r="O1531" s="5"/>
      <c r="P1531" s="18"/>
      <c r="Q1531" s="4"/>
      <c r="R1531" s="19"/>
      <c r="S1531" s="4"/>
      <c r="T1531" s="4"/>
      <c r="U1531" s="21"/>
      <c r="V1531" s="21"/>
      <c r="W1531" s="21"/>
      <c r="X1531" s="21"/>
      <c r="Y1531" s="21"/>
      <c r="Z1531" s="4"/>
      <c r="AB1531" s="138"/>
      <c r="AC1531" s="138"/>
      <c r="AD1531" s="138"/>
      <c r="AE1531" s="138"/>
      <c r="AF1531" s="138"/>
      <c r="AG1531" s="138"/>
      <c r="AH1531" s="138"/>
      <c r="AI1531" s="138"/>
      <c r="AJ1531" s="138"/>
      <c r="AK1531" s="138"/>
      <c r="AL1531" s="138"/>
      <c r="AM1531" s="138"/>
      <c r="AN1531" s="138"/>
      <c r="AO1531" s="138"/>
      <c r="AP1531" s="138"/>
      <c r="AQ1531" s="138"/>
      <c r="AR1531" s="138"/>
      <c r="AS1531" s="138"/>
      <c r="AT1531" s="138"/>
      <c r="AU1531" s="138"/>
      <c r="AV1531" s="138"/>
      <c r="AW1531" s="138"/>
      <c r="AX1531" s="138"/>
      <c r="AY1531" s="138"/>
      <c r="AZ1531" s="138"/>
      <c r="BA1531" s="138"/>
      <c r="BB1531" s="138"/>
      <c r="BC1531" s="138"/>
      <c r="BD1531" s="138"/>
      <c r="BE1531" s="138"/>
      <c r="BF1531" s="138"/>
      <c r="BG1531" s="138"/>
      <c r="BH1531" s="138"/>
      <c r="BI1531" s="138"/>
      <c r="BJ1531" s="138"/>
      <c r="BK1531" s="138"/>
      <c r="BL1531" s="138"/>
      <c r="BM1531" s="138"/>
      <c r="BN1531" s="138"/>
      <c r="BO1531" s="138"/>
      <c r="BP1531" s="138"/>
      <c r="BQ1531" s="138"/>
      <c r="BR1531" s="138"/>
      <c r="BS1531" s="138"/>
      <c r="BT1531" s="138"/>
      <c r="BU1531" s="138"/>
      <c r="BV1531" s="138"/>
      <c r="BW1531" s="138"/>
      <c r="BX1531" s="138"/>
      <c r="BY1531" s="138"/>
      <c r="BZ1531" s="138"/>
      <c r="CA1531" s="138"/>
      <c r="CB1531" s="138"/>
      <c r="CC1531" s="138"/>
      <c r="CD1531" s="138"/>
      <c r="CE1531" s="138"/>
      <c r="CF1531" s="138"/>
      <c r="CG1531" s="138"/>
      <c r="CH1531" s="138"/>
      <c r="CI1531" s="138"/>
      <c r="CJ1531" s="138"/>
      <c r="CK1531" s="138"/>
      <c r="CL1531" s="138"/>
      <c r="CM1531" s="138"/>
      <c r="CN1531" s="138"/>
      <c r="CO1531" s="138"/>
      <c r="CP1531" s="138"/>
      <c r="CQ1531" s="138"/>
      <c r="CR1531" s="138"/>
      <c r="CS1531" s="138"/>
      <c r="CT1531" s="138"/>
      <c r="CU1531" s="138"/>
      <c r="CV1531" s="138"/>
      <c r="CW1531" s="138"/>
      <c r="CX1531" s="138"/>
      <c r="CY1531" s="138"/>
      <c r="CZ1531" s="138"/>
      <c r="DA1531" s="138"/>
      <c r="DB1531" s="138"/>
      <c r="DC1531" s="138"/>
      <c r="DD1531" s="138"/>
      <c r="DE1531" s="138"/>
      <c r="DF1531" s="138"/>
      <c r="DG1531" s="138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</row>
    <row r="1532" spans="1:138" s="173" customFormat="1" ht="12.75" customHeight="1" x14ac:dyDescent="0.2">
      <c r="A1532" s="26">
        <v>1716</v>
      </c>
      <c r="B1532" s="26"/>
      <c r="C1532" s="26"/>
      <c r="D1532" s="26"/>
      <c r="E1532" s="26"/>
      <c r="F1532" s="26"/>
      <c r="G1532" s="43"/>
      <c r="H1532" s="42"/>
      <c r="I1532" s="26"/>
      <c r="J1532" s="26"/>
      <c r="K1532" s="26"/>
      <c r="L1532" s="45"/>
      <c r="M1532" s="49"/>
      <c r="N1532" s="60"/>
      <c r="O1532" s="5"/>
      <c r="P1532" s="18"/>
      <c r="Q1532" s="4"/>
      <c r="R1532" s="19"/>
      <c r="S1532" s="4"/>
      <c r="T1532" s="4"/>
      <c r="U1532" s="21"/>
      <c r="V1532" s="21"/>
      <c r="W1532" s="21"/>
      <c r="X1532" s="21"/>
      <c r="Y1532" s="21"/>
      <c r="Z1532" s="4"/>
      <c r="AB1532" s="138"/>
      <c r="AC1532" s="138"/>
      <c r="AD1532" s="138"/>
      <c r="AE1532" s="138"/>
      <c r="AF1532" s="138"/>
      <c r="AG1532" s="138"/>
      <c r="AH1532" s="138"/>
      <c r="AI1532" s="138"/>
      <c r="AJ1532" s="138"/>
      <c r="AK1532" s="138"/>
      <c r="AL1532" s="138"/>
      <c r="AM1532" s="138"/>
      <c r="AN1532" s="138"/>
      <c r="AO1532" s="138"/>
      <c r="AP1532" s="138"/>
      <c r="AQ1532" s="138"/>
      <c r="AR1532" s="138"/>
      <c r="AS1532" s="138"/>
      <c r="AT1532" s="138"/>
      <c r="AU1532" s="138"/>
      <c r="AV1532" s="138"/>
      <c r="AW1532" s="138"/>
      <c r="AX1532" s="138"/>
      <c r="AY1532" s="138"/>
      <c r="AZ1532" s="138"/>
      <c r="BA1532" s="138"/>
      <c r="BB1532" s="138"/>
      <c r="BC1532" s="138"/>
      <c r="BD1532" s="138"/>
      <c r="BE1532" s="138"/>
      <c r="BF1532" s="138"/>
      <c r="BG1532" s="138"/>
      <c r="BH1532" s="138"/>
      <c r="BI1532" s="138"/>
      <c r="BJ1532" s="138"/>
      <c r="BK1532" s="138"/>
      <c r="BL1532" s="138"/>
      <c r="BM1532" s="138"/>
      <c r="BN1532" s="138"/>
      <c r="BO1532" s="138"/>
      <c r="BP1532" s="138"/>
      <c r="BQ1532" s="138"/>
      <c r="BR1532" s="138"/>
      <c r="BS1532" s="138"/>
      <c r="BT1532" s="138"/>
      <c r="BU1532" s="138"/>
      <c r="BV1532" s="138"/>
      <c r="BW1532" s="138"/>
      <c r="BX1532" s="138"/>
      <c r="BY1532" s="138"/>
      <c r="BZ1532" s="138"/>
      <c r="CA1532" s="138"/>
      <c r="CB1532" s="138"/>
      <c r="CC1532" s="138"/>
      <c r="CD1532" s="138"/>
      <c r="CE1532" s="138"/>
      <c r="CF1532" s="138"/>
      <c r="CG1532" s="138"/>
      <c r="CH1532" s="138"/>
      <c r="CI1532" s="138"/>
      <c r="CJ1532" s="138"/>
      <c r="CK1532" s="138"/>
      <c r="CL1532" s="138"/>
      <c r="CM1532" s="138"/>
      <c r="CN1532" s="138"/>
      <c r="CO1532" s="138"/>
      <c r="CP1532" s="138"/>
      <c r="CQ1532" s="138"/>
      <c r="CR1532" s="138"/>
      <c r="CS1532" s="138"/>
      <c r="CT1532" s="138"/>
      <c r="CU1532" s="138"/>
      <c r="CV1532" s="138"/>
      <c r="CW1532" s="138"/>
      <c r="CX1532" s="138"/>
      <c r="CY1532" s="138"/>
      <c r="CZ1532" s="138"/>
      <c r="DA1532" s="138"/>
      <c r="DB1532" s="138"/>
      <c r="DC1532" s="138"/>
      <c r="DD1532" s="138"/>
      <c r="DE1532" s="138"/>
      <c r="DF1532" s="138"/>
      <c r="DG1532" s="138"/>
      <c r="DH1532" s="6"/>
      <c r="DI1532" s="6"/>
      <c r="DJ1532" s="6"/>
      <c r="DK1532" s="6"/>
      <c r="DL1532" s="6"/>
      <c r="DM1532" s="6"/>
      <c r="DN1532" s="6"/>
      <c r="DO1532" s="6"/>
      <c r="DP1532" s="6"/>
      <c r="DQ1532" s="6"/>
      <c r="DR1532" s="6"/>
      <c r="DS1532" s="6"/>
      <c r="DT1532" s="6"/>
      <c r="DU1532" s="6"/>
      <c r="DV1532" s="6"/>
      <c r="DW1532" s="6"/>
      <c r="DX1532" s="6"/>
      <c r="DY1532" s="6"/>
      <c r="DZ1532" s="6"/>
      <c r="EA1532" s="6"/>
      <c r="EB1532" s="6"/>
      <c r="EC1532" s="6"/>
      <c r="ED1532" s="6"/>
      <c r="EE1532" s="6"/>
      <c r="EF1532" s="6"/>
      <c r="EG1532" s="6"/>
      <c r="EH1532" s="6"/>
    </row>
    <row r="1533" spans="1:138" s="173" customFormat="1" ht="12.75" customHeight="1" x14ac:dyDescent="0.2">
      <c r="A1533" s="26">
        <v>1717</v>
      </c>
      <c r="B1533" s="26"/>
      <c r="C1533" s="26"/>
      <c r="D1533" s="26"/>
      <c r="E1533" s="26"/>
      <c r="F1533" s="26"/>
      <c r="G1533" s="43"/>
      <c r="H1533" s="42"/>
      <c r="I1533" s="26"/>
      <c r="J1533" s="26"/>
      <c r="K1533" s="26"/>
      <c r="L1533" s="45"/>
      <c r="M1533" s="49"/>
      <c r="N1533" s="60"/>
      <c r="O1533" s="5"/>
      <c r="P1533" s="18"/>
      <c r="Q1533" s="4"/>
      <c r="R1533" s="19"/>
      <c r="S1533" s="4"/>
      <c r="T1533" s="4"/>
      <c r="U1533" s="21"/>
      <c r="V1533" s="21"/>
      <c r="W1533" s="21"/>
      <c r="X1533" s="21"/>
      <c r="Y1533" s="21"/>
      <c r="Z1533" s="4"/>
      <c r="AB1533" s="138"/>
      <c r="AC1533" s="138"/>
      <c r="AD1533" s="138"/>
      <c r="AE1533" s="138"/>
      <c r="AF1533" s="138"/>
      <c r="AG1533" s="138"/>
      <c r="AH1533" s="138"/>
      <c r="AI1533" s="138"/>
      <c r="AJ1533" s="138"/>
      <c r="AK1533" s="138"/>
      <c r="AL1533" s="138"/>
      <c r="AM1533" s="138"/>
      <c r="AN1533" s="138"/>
      <c r="AO1533" s="138"/>
      <c r="AP1533" s="138"/>
      <c r="AQ1533" s="138"/>
      <c r="AR1533" s="138"/>
      <c r="AS1533" s="138"/>
      <c r="AT1533" s="138"/>
      <c r="AU1533" s="138"/>
      <c r="AV1533" s="138"/>
      <c r="AW1533" s="138"/>
      <c r="AX1533" s="138"/>
      <c r="AY1533" s="138"/>
      <c r="AZ1533" s="138"/>
      <c r="BA1533" s="138"/>
      <c r="BB1533" s="138"/>
      <c r="BC1533" s="138"/>
      <c r="BD1533" s="138"/>
      <c r="BE1533" s="138"/>
      <c r="BF1533" s="138"/>
      <c r="BG1533" s="138"/>
      <c r="BH1533" s="138"/>
      <c r="BI1533" s="138"/>
      <c r="BJ1533" s="138"/>
      <c r="BK1533" s="138"/>
      <c r="BL1533" s="138"/>
      <c r="BM1533" s="138"/>
      <c r="BN1533" s="138"/>
      <c r="BO1533" s="138"/>
      <c r="BP1533" s="138"/>
      <c r="BQ1533" s="138"/>
      <c r="BR1533" s="138"/>
      <c r="BS1533" s="138"/>
      <c r="BT1533" s="138"/>
      <c r="BU1533" s="138"/>
      <c r="BV1533" s="138"/>
      <c r="BW1533" s="138"/>
      <c r="BX1533" s="138"/>
      <c r="BY1533" s="138"/>
      <c r="BZ1533" s="138"/>
      <c r="CA1533" s="138"/>
      <c r="CB1533" s="138"/>
      <c r="CC1533" s="138"/>
      <c r="CD1533" s="138"/>
      <c r="CE1533" s="138"/>
      <c r="CF1533" s="138"/>
      <c r="CG1533" s="138"/>
      <c r="CH1533" s="138"/>
      <c r="CI1533" s="138"/>
      <c r="CJ1533" s="138"/>
      <c r="CK1533" s="138"/>
      <c r="CL1533" s="138"/>
      <c r="CM1533" s="138"/>
      <c r="CN1533" s="138"/>
      <c r="CO1533" s="138"/>
      <c r="CP1533" s="138"/>
      <c r="CQ1533" s="138"/>
      <c r="CR1533" s="138"/>
      <c r="CS1533" s="138"/>
      <c r="CT1533" s="138"/>
      <c r="CU1533" s="138"/>
      <c r="CV1533" s="138"/>
      <c r="CW1533" s="138"/>
      <c r="CX1533" s="138"/>
      <c r="CY1533" s="138"/>
      <c r="CZ1533" s="138"/>
      <c r="DA1533" s="138"/>
      <c r="DB1533" s="138"/>
      <c r="DC1533" s="138"/>
      <c r="DD1533" s="138"/>
      <c r="DE1533" s="138"/>
      <c r="DF1533" s="138"/>
      <c r="DG1533" s="138"/>
      <c r="DH1533" s="6"/>
      <c r="DI1533" s="6"/>
      <c r="DJ1533" s="6"/>
      <c r="DK1533" s="6"/>
      <c r="DL1533" s="6"/>
      <c r="DM1533" s="6"/>
      <c r="DN1533" s="6"/>
      <c r="DO1533" s="6"/>
      <c r="DP1533" s="6"/>
      <c r="DQ1533" s="6"/>
      <c r="DR1533" s="6"/>
      <c r="DS1533" s="6"/>
      <c r="DT1533" s="6"/>
      <c r="DU1533" s="6"/>
      <c r="DV1533" s="6"/>
      <c r="DW1533" s="6"/>
      <c r="DX1533" s="6"/>
      <c r="DY1533" s="6"/>
      <c r="DZ1533" s="6"/>
      <c r="EA1533" s="6"/>
      <c r="EB1533" s="6"/>
      <c r="EC1533" s="6"/>
      <c r="ED1533" s="6"/>
      <c r="EE1533" s="6"/>
      <c r="EF1533" s="6"/>
      <c r="EG1533" s="6"/>
      <c r="EH1533" s="6"/>
    </row>
    <row r="1534" spans="1:138" s="173" customFormat="1" ht="12.75" customHeight="1" x14ac:dyDescent="0.2">
      <c r="A1534" s="26">
        <v>1718</v>
      </c>
      <c r="B1534" s="26"/>
      <c r="C1534" s="26"/>
      <c r="D1534" s="26"/>
      <c r="E1534" s="26"/>
      <c r="F1534" s="26"/>
      <c r="G1534" s="43"/>
      <c r="H1534" s="42"/>
      <c r="I1534" s="26"/>
      <c r="J1534" s="26"/>
      <c r="K1534" s="26"/>
      <c r="L1534" s="45"/>
      <c r="M1534" s="49"/>
      <c r="N1534" s="60"/>
      <c r="O1534" s="5"/>
      <c r="P1534" s="18"/>
      <c r="Q1534" s="4"/>
      <c r="R1534" s="19"/>
      <c r="S1534" s="4"/>
      <c r="T1534" s="4"/>
      <c r="U1534" s="21"/>
      <c r="V1534" s="21"/>
      <c r="W1534" s="21"/>
      <c r="X1534" s="21"/>
      <c r="Y1534" s="21"/>
      <c r="Z1534" s="4"/>
      <c r="AB1534" s="138"/>
      <c r="AC1534" s="138"/>
      <c r="AD1534" s="138"/>
      <c r="AE1534" s="138"/>
      <c r="AF1534" s="138"/>
      <c r="AG1534" s="138"/>
      <c r="AH1534" s="138"/>
      <c r="AI1534" s="138"/>
      <c r="AJ1534" s="138"/>
      <c r="AK1534" s="138"/>
      <c r="AL1534" s="138"/>
      <c r="AM1534" s="138"/>
      <c r="AN1534" s="138"/>
      <c r="AO1534" s="138"/>
      <c r="AP1534" s="138"/>
      <c r="AQ1534" s="138"/>
      <c r="AR1534" s="138"/>
      <c r="AS1534" s="138"/>
      <c r="AT1534" s="138"/>
      <c r="AU1534" s="138"/>
      <c r="AV1534" s="138"/>
      <c r="AW1534" s="138"/>
      <c r="AX1534" s="138"/>
      <c r="AY1534" s="138"/>
      <c r="AZ1534" s="138"/>
      <c r="BA1534" s="138"/>
      <c r="BB1534" s="138"/>
      <c r="BC1534" s="138"/>
      <c r="BD1534" s="138"/>
      <c r="BE1534" s="138"/>
      <c r="BF1534" s="138"/>
      <c r="BG1534" s="138"/>
      <c r="BH1534" s="138"/>
      <c r="BI1534" s="138"/>
      <c r="BJ1534" s="138"/>
      <c r="BK1534" s="138"/>
      <c r="BL1534" s="138"/>
      <c r="BM1534" s="138"/>
      <c r="BN1534" s="138"/>
      <c r="BO1534" s="138"/>
      <c r="BP1534" s="138"/>
      <c r="BQ1534" s="138"/>
      <c r="BR1534" s="138"/>
      <c r="BS1534" s="138"/>
      <c r="BT1534" s="138"/>
      <c r="BU1534" s="138"/>
      <c r="BV1534" s="138"/>
      <c r="BW1534" s="138"/>
      <c r="BX1534" s="138"/>
      <c r="BY1534" s="138"/>
      <c r="BZ1534" s="138"/>
      <c r="CA1534" s="138"/>
      <c r="CB1534" s="138"/>
      <c r="CC1534" s="138"/>
      <c r="CD1534" s="138"/>
      <c r="CE1534" s="138"/>
      <c r="CF1534" s="138"/>
      <c r="CG1534" s="138"/>
      <c r="CH1534" s="138"/>
      <c r="CI1534" s="138"/>
      <c r="CJ1534" s="138"/>
      <c r="CK1534" s="138"/>
      <c r="CL1534" s="138"/>
      <c r="CM1534" s="138"/>
      <c r="CN1534" s="138"/>
      <c r="CO1534" s="138"/>
      <c r="CP1534" s="138"/>
      <c r="CQ1534" s="138"/>
      <c r="CR1534" s="138"/>
      <c r="CS1534" s="138"/>
      <c r="CT1534" s="138"/>
      <c r="CU1534" s="138"/>
      <c r="CV1534" s="138"/>
      <c r="CW1534" s="138"/>
      <c r="CX1534" s="138"/>
      <c r="CY1534" s="138"/>
      <c r="CZ1534" s="138"/>
      <c r="DA1534" s="138"/>
      <c r="DB1534" s="138"/>
      <c r="DC1534" s="138"/>
      <c r="DD1534" s="138"/>
      <c r="DE1534" s="138"/>
      <c r="DF1534" s="138"/>
      <c r="DG1534" s="138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</row>
    <row r="1535" spans="1:138" s="173" customFormat="1" ht="12.75" customHeight="1" x14ac:dyDescent="0.2">
      <c r="A1535" s="26">
        <v>1719</v>
      </c>
      <c r="B1535" s="26"/>
      <c r="C1535" s="26"/>
      <c r="D1535" s="26"/>
      <c r="E1535" s="26"/>
      <c r="F1535" s="26"/>
      <c r="G1535" s="43"/>
      <c r="H1535" s="42"/>
      <c r="I1535" s="26"/>
      <c r="J1535" s="26"/>
      <c r="K1535" s="26"/>
      <c r="L1535" s="45"/>
      <c r="M1535" s="49"/>
      <c r="N1535" s="60"/>
      <c r="O1535" s="5"/>
      <c r="P1535" s="18"/>
      <c r="Q1535" s="4"/>
      <c r="R1535" s="19"/>
      <c r="S1535" s="4"/>
      <c r="T1535" s="4"/>
      <c r="U1535" s="21"/>
      <c r="V1535" s="21"/>
      <c r="W1535" s="21"/>
      <c r="X1535" s="21"/>
      <c r="Y1535" s="21"/>
      <c r="Z1535" s="4"/>
      <c r="AB1535" s="138"/>
      <c r="AC1535" s="138"/>
      <c r="AD1535" s="138"/>
      <c r="AE1535" s="138"/>
      <c r="AF1535" s="138"/>
      <c r="AG1535" s="138"/>
      <c r="AH1535" s="138"/>
      <c r="AI1535" s="138"/>
      <c r="AJ1535" s="138"/>
      <c r="AK1535" s="138"/>
      <c r="AL1535" s="138"/>
      <c r="AM1535" s="138"/>
      <c r="AN1535" s="138"/>
      <c r="AO1535" s="138"/>
      <c r="AP1535" s="138"/>
      <c r="AQ1535" s="138"/>
      <c r="AR1535" s="138"/>
      <c r="AS1535" s="138"/>
      <c r="AT1535" s="138"/>
      <c r="AU1535" s="138"/>
      <c r="AV1535" s="138"/>
      <c r="AW1535" s="138"/>
      <c r="AX1535" s="138"/>
      <c r="AY1535" s="138"/>
      <c r="AZ1535" s="138"/>
      <c r="BA1535" s="138"/>
      <c r="BB1535" s="138"/>
      <c r="BC1535" s="138"/>
      <c r="BD1535" s="138"/>
      <c r="BE1535" s="138"/>
      <c r="BF1535" s="138"/>
      <c r="BG1535" s="138"/>
      <c r="BH1535" s="138"/>
      <c r="BI1535" s="138"/>
      <c r="BJ1535" s="138"/>
      <c r="BK1535" s="138"/>
      <c r="BL1535" s="138"/>
      <c r="BM1535" s="138"/>
      <c r="BN1535" s="138"/>
      <c r="BO1535" s="138"/>
      <c r="BP1535" s="138"/>
      <c r="BQ1535" s="138"/>
      <c r="BR1535" s="138"/>
      <c r="BS1535" s="138"/>
      <c r="BT1535" s="138"/>
      <c r="BU1535" s="138"/>
      <c r="BV1535" s="138"/>
      <c r="BW1535" s="138"/>
      <c r="BX1535" s="138"/>
      <c r="BY1535" s="138"/>
      <c r="BZ1535" s="138"/>
      <c r="CA1535" s="138"/>
      <c r="CB1535" s="138"/>
      <c r="CC1535" s="138"/>
      <c r="CD1535" s="138"/>
      <c r="CE1535" s="138"/>
      <c r="CF1535" s="138"/>
      <c r="CG1535" s="138"/>
      <c r="CH1535" s="138"/>
      <c r="CI1535" s="138"/>
      <c r="CJ1535" s="138"/>
      <c r="CK1535" s="138"/>
      <c r="CL1535" s="138"/>
      <c r="CM1535" s="138"/>
      <c r="CN1535" s="138"/>
      <c r="CO1535" s="138"/>
      <c r="CP1535" s="138"/>
      <c r="CQ1535" s="138"/>
      <c r="CR1535" s="138"/>
      <c r="CS1535" s="138"/>
      <c r="CT1535" s="138"/>
      <c r="CU1535" s="138"/>
      <c r="CV1535" s="138"/>
      <c r="CW1535" s="138"/>
      <c r="CX1535" s="138"/>
      <c r="CY1535" s="138"/>
      <c r="CZ1535" s="138"/>
      <c r="DA1535" s="138"/>
      <c r="DB1535" s="138"/>
      <c r="DC1535" s="138"/>
      <c r="DD1535" s="138"/>
      <c r="DE1535" s="138"/>
      <c r="DF1535" s="138"/>
      <c r="DG1535" s="138"/>
      <c r="DH1535" s="6"/>
      <c r="DI1535" s="6"/>
      <c r="DJ1535" s="6"/>
      <c r="DK1535" s="6"/>
      <c r="DL1535" s="6"/>
      <c r="DM1535" s="6"/>
      <c r="DN1535" s="6"/>
      <c r="DO1535" s="6"/>
      <c r="DP1535" s="6"/>
      <c r="DQ1535" s="6"/>
      <c r="DR1535" s="6"/>
      <c r="DS1535" s="6"/>
      <c r="DT1535" s="6"/>
      <c r="DU1535" s="6"/>
      <c r="DV1535" s="6"/>
      <c r="DW1535" s="6"/>
      <c r="DX1535" s="6"/>
      <c r="DY1535" s="6"/>
      <c r="DZ1535" s="6"/>
      <c r="EA1535" s="6"/>
      <c r="EB1535" s="6"/>
      <c r="EC1535" s="6"/>
      <c r="ED1535" s="6"/>
      <c r="EE1535" s="6"/>
      <c r="EF1535" s="6"/>
      <c r="EG1535" s="6"/>
      <c r="EH1535" s="6"/>
    </row>
    <row r="1536" spans="1:138" s="173" customFormat="1" ht="12.75" customHeight="1" x14ac:dyDescent="0.2">
      <c r="A1536" s="26">
        <v>1720</v>
      </c>
      <c r="B1536" s="26"/>
      <c r="C1536" s="26"/>
      <c r="D1536" s="26"/>
      <c r="E1536" s="26"/>
      <c r="F1536" s="26"/>
      <c r="G1536" s="43"/>
      <c r="H1536" s="42"/>
      <c r="I1536" s="26"/>
      <c r="J1536" s="26"/>
      <c r="K1536" s="26"/>
      <c r="L1536" s="45"/>
      <c r="M1536" s="49"/>
      <c r="N1536" s="60"/>
      <c r="O1536" s="5"/>
      <c r="P1536" s="18"/>
      <c r="Q1536" s="4"/>
      <c r="R1536" s="19"/>
      <c r="S1536" s="4"/>
      <c r="T1536" s="4"/>
      <c r="U1536" s="21"/>
      <c r="V1536" s="21"/>
      <c r="W1536" s="21"/>
      <c r="X1536" s="21"/>
      <c r="Y1536" s="21"/>
      <c r="Z1536" s="4"/>
      <c r="AB1536" s="138"/>
      <c r="AC1536" s="138"/>
      <c r="AD1536" s="138"/>
      <c r="AE1536" s="138"/>
      <c r="AF1536" s="138"/>
      <c r="AG1536" s="138"/>
      <c r="AH1536" s="138"/>
      <c r="AI1536" s="138"/>
      <c r="AJ1536" s="138"/>
      <c r="AK1536" s="138"/>
      <c r="AL1536" s="138"/>
      <c r="AM1536" s="138"/>
      <c r="AN1536" s="138"/>
      <c r="AO1536" s="138"/>
      <c r="AP1536" s="138"/>
      <c r="AQ1536" s="138"/>
      <c r="AR1536" s="138"/>
      <c r="AS1536" s="138"/>
      <c r="AT1536" s="138"/>
      <c r="AU1536" s="138"/>
      <c r="AV1536" s="138"/>
      <c r="AW1536" s="138"/>
      <c r="AX1536" s="138"/>
      <c r="AY1536" s="138"/>
      <c r="AZ1536" s="138"/>
      <c r="BA1536" s="138"/>
      <c r="BB1536" s="138"/>
      <c r="BC1536" s="138"/>
      <c r="BD1536" s="138"/>
      <c r="BE1536" s="138"/>
      <c r="BF1536" s="138"/>
      <c r="BG1536" s="138"/>
      <c r="BH1536" s="138"/>
      <c r="BI1536" s="138"/>
      <c r="BJ1536" s="138"/>
      <c r="BK1536" s="138"/>
      <c r="BL1536" s="138"/>
      <c r="BM1536" s="138"/>
      <c r="BN1536" s="138"/>
      <c r="BO1536" s="138"/>
      <c r="BP1536" s="138"/>
      <c r="BQ1536" s="138"/>
      <c r="BR1536" s="138"/>
      <c r="BS1536" s="138"/>
      <c r="BT1536" s="138"/>
      <c r="BU1536" s="138"/>
      <c r="BV1536" s="138"/>
      <c r="BW1536" s="138"/>
      <c r="BX1536" s="138"/>
      <c r="BY1536" s="138"/>
      <c r="BZ1536" s="138"/>
      <c r="CA1536" s="138"/>
      <c r="CB1536" s="138"/>
      <c r="CC1536" s="138"/>
      <c r="CD1536" s="138"/>
      <c r="CE1536" s="138"/>
      <c r="CF1536" s="138"/>
      <c r="CG1536" s="138"/>
      <c r="CH1536" s="138"/>
      <c r="CI1536" s="138"/>
      <c r="CJ1536" s="138"/>
      <c r="CK1536" s="138"/>
      <c r="CL1536" s="138"/>
      <c r="CM1536" s="138"/>
      <c r="CN1536" s="138"/>
      <c r="CO1536" s="138"/>
      <c r="CP1536" s="138"/>
      <c r="CQ1536" s="138"/>
      <c r="CR1536" s="138"/>
      <c r="CS1536" s="138"/>
      <c r="CT1536" s="138"/>
      <c r="CU1536" s="138"/>
      <c r="CV1536" s="138"/>
      <c r="CW1536" s="138"/>
      <c r="CX1536" s="138"/>
      <c r="CY1536" s="138"/>
      <c r="CZ1536" s="138"/>
      <c r="DA1536" s="138"/>
      <c r="DB1536" s="138"/>
      <c r="DC1536" s="138"/>
      <c r="DD1536" s="138"/>
      <c r="DE1536" s="138"/>
      <c r="DF1536" s="138"/>
      <c r="DG1536" s="138"/>
      <c r="DH1536" s="6"/>
      <c r="DI1536" s="6"/>
      <c r="DJ1536" s="6"/>
      <c r="DK1536" s="6"/>
      <c r="DL1536" s="6"/>
      <c r="DM1536" s="6"/>
      <c r="DN1536" s="6"/>
      <c r="DO1536" s="6"/>
      <c r="DP1536" s="6"/>
      <c r="DQ1536" s="6"/>
      <c r="DR1536" s="6"/>
      <c r="DS1536" s="6"/>
      <c r="DT1536" s="6"/>
      <c r="DU1536" s="6"/>
      <c r="DV1536" s="6"/>
      <c r="DW1536" s="6"/>
      <c r="DX1536" s="6"/>
      <c r="DY1536" s="6"/>
      <c r="DZ1536" s="6"/>
      <c r="EA1536" s="6"/>
      <c r="EB1536" s="6"/>
      <c r="EC1536" s="6"/>
      <c r="ED1536" s="6"/>
      <c r="EE1536" s="6"/>
      <c r="EF1536" s="6"/>
      <c r="EG1536" s="6"/>
      <c r="EH1536" s="6"/>
    </row>
    <row r="1537" spans="1:138" s="173" customFormat="1" ht="12.75" customHeight="1" x14ac:dyDescent="0.2">
      <c r="A1537" s="26">
        <v>1721</v>
      </c>
      <c r="B1537" s="26"/>
      <c r="C1537" s="26"/>
      <c r="D1537" s="26"/>
      <c r="E1537" s="26"/>
      <c r="F1537" s="26"/>
      <c r="G1537" s="43"/>
      <c r="H1537" s="42"/>
      <c r="I1537" s="26"/>
      <c r="J1537" s="26"/>
      <c r="K1537" s="26"/>
      <c r="L1537" s="45"/>
      <c r="M1537" s="49"/>
      <c r="N1537" s="60"/>
      <c r="O1537" s="5"/>
      <c r="P1537" s="18"/>
      <c r="Q1537" s="4"/>
      <c r="R1537" s="19"/>
      <c r="S1537" s="4"/>
      <c r="T1537" s="4"/>
      <c r="U1537" s="21"/>
      <c r="V1537" s="21"/>
      <c r="W1537" s="21"/>
      <c r="X1537" s="21"/>
      <c r="Y1537" s="21"/>
      <c r="Z1537" s="4"/>
      <c r="AB1537" s="138"/>
      <c r="AC1537" s="138"/>
      <c r="AD1537" s="138"/>
      <c r="AE1537" s="138"/>
      <c r="AF1537" s="138"/>
      <c r="AG1537" s="138"/>
      <c r="AH1537" s="138"/>
      <c r="AI1537" s="138"/>
      <c r="AJ1537" s="138"/>
      <c r="AK1537" s="138"/>
      <c r="AL1537" s="138"/>
      <c r="AM1537" s="138"/>
      <c r="AN1537" s="138"/>
      <c r="AO1537" s="138"/>
      <c r="AP1537" s="138"/>
      <c r="AQ1537" s="138"/>
      <c r="AR1537" s="138"/>
      <c r="AS1537" s="138"/>
      <c r="AT1537" s="138"/>
      <c r="AU1537" s="138"/>
      <c r="AV1537" s="138"/>
      <c r="AW1537" s="138"/>
      <c r="AX1537" s="138"/>
      <c r="AY1537" s="138"/>
      <c r="AZ1537" s="138"/>
      <c r="BA1537" s="138"/>
      <c r="BB1537" s="138"/>
      <c r="BC1537" s="138"/>
      <c r="BD1537" s="138"/>
      <c r="BE1537" s="138"/>
      <c r="BF1537" s="138"/>
      <c r="BG1537" s="138"/>
      <c r="BH1537" s="138"/>
      <c r="BI1537" s="138"/>
      <c r="BJ1537" s="138"/>
      <c r="BK1537" s="138"/>
      <c r="BL1537" s="138"/>
      <c r="BM1537" s="138"/>
      <c r="BN1537" s="138"/>
      <c r="BO1537" s="138"/>
      <c r="BP1537" s="138"/>
      <c r="BQ1537" s="138"/>
      <c r="BR1537" s="138"/>
      <c r="BS1537" s="138"/>
      <c r="BT1537" s="138"/>
      <c r="BU1537" s="138"/>
      <c r="BV1537" s="138"/>
      <c r="BW1537" s="138"/>
      <c r="BX1537" s="138"/>
      <c r="BY1537" s="138"/>
      <c r="BZ1537" s="138"/>
      <c r="CA1537" s="138"/>
      <c r="CB1537" s="138"/>
      <c r="CC1537" s="138"/>
      <c r="CD1537" s="138"/>
      <c r="CE1537" s="138"/>
      <c r="CF1537" s="138"/>
      <c r="CG1537" s="138"/>
      <c r="CH1537" s="138"/>
      <c r="CI1537" s="138"/>
      <c r="CJ1537" s="138"/>
      <c r="CK1537" s="138"/>
      <c r="CL1537" s="138"/>
      <c r="CM1537" s="138"/>
      <c r="CN1537" s="138"/>
      <c r="CO1537" s="138"/>
      <c r="CP1537" s="138"/>
      <c r="CQ1537" s="138"/>
      <c r="CR1537" s="138"/>
      <c r="CS1537" s="138"/>
      <c r="CT1537" s="138"/>
      <c r="CU1537" s="138"/>
      <c r="CV1537" s="138"/>
      <c r="CW1537" s="138"/>
      <c r="CX1537" s="138"/>
      <c r="CY1537" s="138"/>
      <c r="CZ1537" s="138"/>
      <c r="DA1537" s="138"/>
      <c r="DB1537" s="138"/>
      <c r="DC1537" s="138"/>
      <c r="DD1537" s="138"/>
      <c r="DE1537" s="138"/>
      <c r="DF1537" s="138"/>
      <c r="DG1537" s="138"/>
      <c r="DH1537" s="6"/>
      <c r="DI1537" s="6"/>
      <c r="DJ1537" s="6"/>
      <c r="DK1537" s="6"/>
      <c r="DL1537" s="6"/>
      <c r="DM1537" s="6"/>
      <c r="DN1537" s="6"/>
      <c r="DO1537" s="6"/>
      <c r="DP1537" s="6"/>
      <c r="DQ1537" s="6"/>
      <c r="DR1537" s="6"/>
      <c r="DS1537" s="6"/>
      <c r="DT1537" s="6"/>
      <c r="DU1537" s="6"/>
      <c r="DV1537" s="6"/>
      <c r="DW1537" s="6"/>
      <c r="DX1537" s="6"/>
      <c r="DY1537" s="6"/>
      <c r="DZ1537" s="6"/>
      <c r="EA1537" s="6"/>
      <c r="EB1537" s="6"/>
      <c r="EC1537" s="6"/>
      <c r="ED1537" s="6"/>
      <c r="EE1537" s="6"/>
      <c r="EF1537" s="6"/>
      <c r="EG1537" s="6"/>
      <c r="EH1537" s="6"/>
    </row>
    <row r="1538" spans="1:138" s="173" customFormat="1" ht="12.75" customHeight="1" x14ac:dyDescent="0.2">
      <c r="A1538" s="26">
        <v>1722</v>
      </c>
      <c r="B1538" s="26"/>
      <c r="C1538" s="26"/>
      <c r="D1538" s="26"/>
      <c r="E1538" s="26"/>
      <c r="F1538" s="26"/>
      <c r="G1538" s="43"/>
      <c r="H1538" s="42"/>
      <c r="I1538" s="26"/>
      <c r="J1538" s="26"/>
      <c r="K1538" s="26"/>
      <c r="L1538" s="45"/>
      <c r="M1538" s="49"/>
      <c r="N1538" s="60"/>
      <c r="O1538" s="5"/>
      <c r="P1538" s="18"/>
      <c r="Q1538" s="4"/>
      <c r="R1538" s="19"/>
      <c r="S1538" s="4"/>
      <c r="T1538" s="4"/>
      <c r="U1538" s="21"/>
      <c r="V1538" s="21"/>
      <c r="W1538" s="21"/>
      <c r="X1538" s="21"/>
      <c r="Y1538" s="21"/>
      <c r="Z1538" s="4"/>
      <c r="AB1538" s="138"/>
      <c r="AC1538" s="138"/>
      <c r="AD1538" s="138"/>
      <c r="AE1538" s="138"/>
      <c r="AF1538" s="138"/>
      <c r="AG1538" s="138"/>
      <c r="AH1538" s="138"/>
      <c r="AI1538" s="138"/>
      <c r="AJ1538" s="138"/>
      <c r="AK1538" s="138"/>
      <c r="AL1538" s="138"/>
      <c r="AM1538" s="138"/>
      <c r="AN1538" s="138"/>
      <c r="AO1538" s="138"/>
      <c r="AP1538" s="138"/>
      <c r="AQ1538" s="138"/>
      <c r="AR1538" s="138"/>
      <c r="AS1538" s="138"/>
      <c r="AT1538" s="138"/>
      <c r="AU1538" s="138"/>
      <c r="AV1538" s="138"/>
      <c r="AW1538" s="138"/>
      <c r="AX1538" s="138"/>
      <c r="AY1538" s="138"/>
      <c r="AZ1538" s="138"/>
      <c r="BA1538" s="138"/>
      <c r="BB1538" s="138"/>
      <c r="BC1538" s="138"/>
      <c r="BD1538" s="138"/>
      <c r="BE1538" s="138"/>
      <c r="BF1538" s="138"/>
      <c r="BG1538" s="138"/>
      <c r="BH1538" s="138"/>
      <c r="BI1538" s="138"/>
      <c r="BJ1538" s="138"/>
      <c r="BK1538" s="138"/>
      <c r="BL1538" s="138"/>
      <c r="BM1538" s="138"/>
      <c r="BN1538" s="138"/>
      <c r="BO1538" s="138"/>
      <c r="BP1538" s="138"/>
      <c r="BQ1538" s="138"/>
      <c r="BR1538" s="138"/>
      <c r="BS1538" s="138"/>
      <c r="BT1538" s="138"/>
      <c r="BU1538" s="138"/>
      <c r="BV1538" s="138"/>
      <c r="BW1538" s="138"/>
      <c r="BX1538" s="138"/>
      <c r="BY1538" s="138"/>
      <c r="BZ1538" s="138"/>
      <c r="CA1538" s="138"/>
      <c r="CB1538" s="138"/>
      <c r="CC1538" s="138"/>
      <c r="CD1538" s="138"/>
      <c r="CE1538" s="138"/>
      <c r="CF1538" s="138"/>
      <c r="CG1538" s="138"/>
      <c r="CH1538" s="138"/>
      <c r="CI1538" s="138"/>
      <c r="CJ1538" s="138"/>
      <c r="CK1538" s="138"/>
      <c r="CL1538" s="138"/>
      <c r="CM1538" s="138"/>
      <c r="CN1538" s="138"/>
      <c r="CO1538" s="138"/>
      <c r="CP1538" s="138"/>
      <c r="CQ1538" s="138"/>
      <c r="CR1538" s="138"/>
      <c r="CS1538" s="138"/>
      <c r="CT1538" s="138"/>
      <c r="CU1538" s="138"/>
      <c r="CV1538" s="138"/>
      <c r="CW1538" s="138"/>
      <c r="CX1538" s="138"/>
      <c r="CY1538" s="138"/>
      <c r="CZ1538" s="138"/>
      <c r="DA1538" s="138"/>
      <c r="DB1538" s="138"/>
      <c r="DC1538" s="138"/>
      <c r="DD1538" s="138"/>
      <c r="DE1538" s="138"/>
      <c r="DF1538" s="138"/>
      <c r="DG1538" s="138"/>
      <c r="DH1538" s="6"/>
      <c r="DI1538" s="6"/>
      <c r="DJ1538" s="6"/>
      <c r="DK1538" s="6"/>
      <c r="DL1538" s="6"/>
      <c r="DM1538" s="6"/>
      <c r="DN1538" s="6"/>
      <c r="DO1538" s="6"/>
      <c r="DP1538" s="6"/>
      <c r="DQ1538" s="6"/>
      <c r="DR1538" s="6"/>
      <c r="DS1538" s="6"/>
      <c r="DT1538" s="6"/>
      <c r="DU1538" s="6"/>
      <c r="DV1538" s="6"/>
      <c r="DW1538" s="6"/>
      <c r="DX1538" s="6"/>
      <c r="DY1538" s="6"/>
      <c r="DZ1538" s="6"/>
      <c r="EA1538" s="6"/>
      <c r="EB1538" s="6"/>
      <c r="EC1538" s="6"/>
      <c r="ED1538" s="6"/>
      <c r="EE1538" s="6"/>
      <c r="EF1538" s="6"/>
      <c r="EG1538" s="6"/>
      <c r="EH1538" s="6"/>
    </row>
    <row r="1539" spans="1:138" s="173" customFormat="1" ht="12.75" customHeight="1" x14ac:dyDescent="0.2">
      <c r="A1539" s="26">
        <v>1723</v>
      </c>
      <c r="B1539" s="26"/>
      <c r="C1539" s="26"/>
      <c r="D1539" s="26"/>
      <c r="E1539" s="26"/>
      <c r="F1539" s="26"/>
      <c r="G1539" s="43"/>
      <c r="H1539" s="42"/>
      <c r="I1539" s="26"/>
      <c r="J1539" s="26"/>
      <c r="K1539" s="26"/>
      <c r="L1539" s="45"/>
      <c r="M1539" s="49"/>
      <c r="N1539" s="60"/>
      <c r="O1539" s="5"/>
      <c r="P1539" s="18"/>
      <c r="Q1539" s="4"/>
      <c r="R1539" s="19"/>
      <c r="S1539" s="4"/>
      <c r="T1539" s="4"/>
      <c r="U1539" s="21"/>
      <c r="V1539" s="21"/>
      <c r="W1539" s="21"/>
      <c r="X1539" s="21"/>
      <c r="Y1539" s="21"/>
      <c r="Z1539" s="4"/>
      <c r="AB1539" s="138"/>
      <c r="AC1539" s="138"/>
      <c r="AD1539" s="138"/>
      <c r="AE1539" s="138"/>
      <c r="AF1539" s="138"/>
      <c r="AG1539" s="138"/>
      <c r="AH1539" s="138"/>
      <c r="AI1539" s="138"/>
      <c r="AJ1539" s="138"/>
      <c r="AK1539" s="138"/>
      <c r="AL1539" s="138"/>
      <c r="AM1539" s="138"/>
      <c r="AN1539" s="138"/>
      <c r="AO1539" s="138"/>
      <c r="AP1539" s="138"/>
      <c r="AQ1539" s="138"/>
      <c r="AR1539" s="138"/>
      <c r="AS1539" s="138"/>
      <c r="AT1539" s="138"/>
      <c r="AU1539" s="138"/>
      <c r="AV1539" s="138"/>
      <c r="AW1539" s="138"/>
      <c r="AX1539" s="138"/>
      <c r="AY1539" s="138"/>
      <c r="AZ1539" s="138"/>
      <c r="BA1539" s="138"/>
      <c r="BB1539" s="138"/>
      <c r="BC1539" s="138"/>
      <c r="BD1539" s="138"/>
      <c r="BE1539" s="138"/>
      <c r="BF1539" s="138"/>
      <c r="BG1539" s="138"/>
      <c r="BH1539" s="138"/>
      <c r="BI1539" s="138"/>
      <c r="BJ1539" s="138"/>
      <c r="BK1539" s="138"/>
      <c r="BL1539" s="138"/>
      <c r="BM1539" s="138"/>
      <c r="BN1539" s="138"/>
      <c r="BO1539" s="138"/>
      <c r="BP1539" s="138"/>
      <c r="BQ1539" s="138"/>
      <c r="BR1539" s="138"/>
      <c r="BS1539" s="138"/>
      <c r="BT1539" s="138"/>
      <c r="BU1539" s="138"/>
      <c r="BV1539" s="138"/>
      <c r="BW1539" s="138"/>
      <c r="BX1539" s="138"/>
      <c r="BY1539" s="138"/>
      <c r="BZ1539" s="138"/>
      <c r="CA1539" s="138"/>
      <c r="CB1539" s="138"/>
      <c r="CC1539" s="138"/>
      <c r="CD1539" s="138"/>
      <c r="CE1539" s="138"/>
      <c r="CF1539" s="138"/>
      <c r="CG1539" s="138"/>
      <c r="CH1539" s="138"/>
      <c r="CI1539" s="138"/>
      <c r="CJ1539" s="138"/>
      <c r="CK1539" s="138"/>
      <c r="CL1539" s="138"/>
      <c r="CM1539" s="138"/>
      <c r="CN1539" s="138"/>
      <c r="CO1539" s="138"/>
      <c r="CP1539" s="138"/>
      <c r="CQ1539" s="138"/>
      <c r="CR1539" s="138"/>
      <c r="CS1539" s="138"/>
      <c r="CT1539" s="138"/>
      <c r="CU1539" s="138"/>
      <c r="CV1539" s="138"/>
      <c r="CW1539" s="138"/>
      <c r="CX1539" s="138"/>
      <c r="CY1539" s="138"/>
      <c r="CZ1539" s="138"/>
      <c r="DA1539" s="138"/>
      <c r="DB1539" s="138"/>
      <c r="DC1539" s="138"/>
      <c r="DD1539" s="138"/>
      <c r="DE1539" s="138"/>
      <c r="DF1539" s="138"/>
      <c r="DG1539" s="138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</row>
    <row r="1540" spans="1:138" s="173" customFormat="1" ht="12.75" customHeight="1" x14ac:dyDescent="0.2">
      <c r="A1540" s="26">
        <v>1724</v>
      </c>
      <c r="B1540" s="26"/>
      <c r="C1540" s="26"/>
      <c r="D1540" s="26"/>
      <c r="E1540" s="26"/>
      <c r="F1540" s="26"/>
      <c r="G1540" s="43"/>
      <c r="H1540" s="42"/>
      <c r="I1540" s="26"/>
      <c r="J1540" s="26"/>
      <c r="K1540" s="26"/>
      <c r="L1540" s="45"/>
      <c r="M1540" s="49"/>
      <c r="N1540" s="60"/>
      <c r="O1540" s="5"/>
      <c r="P1540" s="18"/>
      <c r="Q1540" s="4"/>
      <c r="R1540" s="19"/>
      <c r="S1540" s="4"/>
      <c r="T1540" s="4"/>
      <c r="U1540" s="21"/>
      <c r="V1540" s="21"/>
      <c r="W1540" s="21"/>
      <c r="X1540" s="21"/>
      <c r="Y1540" s="21"/>
      <c r="Z1540" s="4"/>
      <c r="AB1540" s="138"/>
      <c r="AC1540" s="138"/>
      <c r="AD1540" s="138"/>
      <c r="AE1540" s="138"/>
      <c r="AF1540" s="138"/>
      <c r="AG1540" s="138"/>
      <c r="AH1540" s="138"/>
      <c r="AI1540" s="138"/>
      <c r="AJ1540" s="138"/>
      <c r="AK1540" s="138"/>
      <c r="AL1540" s="138"/>
      <c r="AM1540" s="138"/>
      <c r="AN1540" s="138"/>
      <c r="AO1540" s="138"/>
      <c r="AP1540" s="138"/>
      <c r="AQ1540" s="138"/>
      <c r="AR1540" s="138"/>
      <c r="AS1540" s="138"/>
      <c r="AT1540" s="138"/>
      <c r="AU1540" s="138"/>
      <c r="AV1540" s="138"/>
      <c r="AW1540" s="138"/>
      <c r="AX1540" s="138"/>
      <c r="AY1540" s="138"/>
      <c r="AZ1540" s="138"/>
      <c r="BA1540" s="138"/>
      <c r="BB1540" s="138"/>
      <c r="BC1540" s="138"/>
      <c r="BD1540" s="138"/>
      <c r="BE1540" s="138"/>
      <c r="BF1540" s="138"/>
      <c r="BG1540" s="138"/>
      <c r="BH1540" s="138"/>
      <c r="BI1540" s="138"/>
      <c r="BJ1540" s="138"/>
      <c r="BK1540" s="138"/>
      <c r="BL1540" s="138"/>
      <c r="BM1540" s="138"/>
      <c r="BN1540" s="138"/>
      <c r="BO1540" s="138"/>
      <c r="BP1540" s="138"/>
      <c r="BQ1540" s="138"/>
      <c r="BR1540" s="138"/>
      <c r="BS1540" s="138"/>
      <c r="BT1540" s="138"/>
      <c r="BU1540" s="138"/>
      <c r="BV1540" s="138"/>
      <c r="BW1540" s="138"/>
      <c r="BX1540" s="138"/>
      <c r="BY1540" s="138"/>
      <c r="BZ1540" s="138"/>
      <c r="CA1540" s="138"/>
      <c r="CB1540" s="138"/>
      <c r="CC1540" s="138"/>
      <c r="CD1540" s="138"/>
      <c r="CE1540" s="138"/>
      <c r="CF1540" s="138"/>
      <c r="CG1540" s="138"/>
      <c r="CH1540" s="138"/>
      <c r="CI1540" s="138"/>
      <c r="CJ1540" s="138"/>
      <c r="CK1540" s="138"/>
      <c r="CL1540" s="138"/>
      <c r="CM1540" s="138"/>
      <c r="CN1540" s="138"/>
      <c r="CO1540" s="138"/>
      <c r="CP1540" s="138"/>
      <c r="CQ1540" s="138"/>
      <c r="CR1540" s="138"/>
      <c r="CS1540" s="138"/>
      <c r="CT1540" s="138"/>
      <c r="CU1540" s="138"/>
      <c r="CV1540" s="138"/>
      <c r="CW1540" s="138"/>
      <c r="CX1540" s="138"/>
      <c r="CY1540" s="138"/>
      <c r="CZ1540" s="138"/>
      <c r="DA1540" s="138"/>
      <c r="DB1540" s="138"/>
      <c r="DC1540" s="138"/>
      <c r="DD1540" s="138"/>
      <c r="DE1540" s="138"/>
      <c r="DF1540" s="138"/>
      <c r="DG1540" s="138"/>
      <c r="DH1540" s="6"/>
      <c r="DI1540" s="6"/>
      <c r="DJ1540" s="6"/>
      <c r="DK1540" s="6"/>
      <c r="DL1540" s="6"/>
      <c r="DM1540" s="6"/>
      <c r="DN1540" s="6"/>
      <c r="DO1540" s="6"/>
      <c r="DP1540" s="6"/>
      <c r="DQ1540" s="6"/>
      <c r="DR1540" s="6"/>
      <c r="DS1540" s="6"/>
      <c r="DT1540" s="6"/>
      <c r="DU1540" s="6"/>
      <c r="DV1540" s="6"/>
      <c r="DW1540" s="6"/>
      <c r="DX1540" s="6"/>
      <c r="DY1540" s="6"/>
      <c r="DZ1540" s="6"/>
      <c r="EA1540" s="6"/>
      <c r="EB1540" s="6"/>
      <c r="EC1540" s="6"/>
      <c r="ED1540" s="6"/>
      <c r="EE1540" s="6"/>
      <c r="EF1540" s="6"/>
      <c r="EG1540" s="6"/>
      <c r="EH1540" s="6"/>
    </row>
    <row r="1541" spans="1:138" s="173" customFormat="1" ht="12.75" customHeight="1" x14ac:dyDescent="0.2">
      <c r="A1541" s="26">
        <v>1725</v>
      </c>
      <c r="B1541" s="26"/>
      <c r="C1541" s="26"/>
      <c r="D1541" s="26"/>
      <c r="E1541" s="26"/>
      <c r="F1541" s="26"/>
      <c r="G1541" s="43"/>
      <c r="H1541" s="42"/>
      <c r="I1541" s="26"/>
      <c r="J1541" s="26"/>
      <c r="K1541" s="26"/>
      <c r="L1541" s="45"/>
      <c r="M1541" s="49"/>
      <c r="N1541" s="60"/>
      <c r="O1541" s="5"/>
      <c r="P1541" s="18"/>
      <c r="Q1541" s="4"/>
      <c r="R1541" s="19"/>
      <c r="S1541" s="4"/>
      <c r="T1541" s="4"/>
      <c r="U1541" s="21"/>
      <c r="V1541" s="21"/>
      <c r="W1541" s="21"/>
      <c r="X1541" s="21"/>
      <c r="Y1541" s="21"/>
      <c r="Z1541" s="4"/>
      <c r="AB1541" s="138"/>
      <c r="AC1541" s="138"/>
      <c r="AD1541" s="138"/>
      <c r="AE1541" s="138"/>
      <c r="AF1541" s="138"/>
      <c r="AG1541" s="138"/>
      <c r="AH1541" s="138"/>
      <c r="AI1541" s="138"/>
      <c r="AJ1541" s="138"/>
      <c r="AK1541" s="138"/>
      <c r="AL1541" s="138"/>
      <c r="AM1541" s="138"/>
      <c r="AN1541" s="138"/>
      <c r="AO1541" s="138"/>
      <c r="AP1541" s="138"/>
      <c r="AQ1541" s="138"/>
      <c r="AR1541" s="138"/>
      <c r="AS1541" s="138"/>
      <c r="AT1541" s="138"/>
      <c r="AU1541" s="138"/>
      <c r="AV1541" s="138"/>
      <c r="AW1541" s="138"/>
      <c r="AX1541" s="138"/>
      <c r="AY1541" s="138"/>
      <c r="AZ1541" s="138"/>
      <c r="BA1541" s="138"/>
      <c r="BB1541" s="138"/>
      <c r="BC1541" s="138"/>
      <c r="BD1541" s="138"/>
      <c r="BE1541" s="138"/>
      <c r="BF1541" s="138"/>
      <c r="BG1541" s="138"/>
      <c r="BH1541" s="138"/>
      <c r="BI1541" s="138"/>
      <c r="BJ1541" s="138"/>
      <c r="BK1541" s="138"/>
      <c r="BL1541" s="138"/>
      <c r="BM1541" s="138"/>
      <c r="BN1541" s="138"/>
      <c r="BO1541" s="138"/>
      <c r="BP1541" s="138"/>
      <c r="BQ1541" s="138"/>
      <c r="BR1541" s="138"/>
      <c r="BS1541" s="138"/>
      <c r="BT1541" s="138"/>
      <c r="BU1541" s="138"/>
      <c r="BV1541" s="138"/>
      <c r="BW1541" s="138"/>
      <c r="BX1541" s="138"/>
      <c r="BY1541" s="138"/>
      <c r="BZ1541" s="138"/>
      <c r="CA1541" s="138"/>
      <c r="CB1541" s="138"/>
      <c r="CC1541" s="138"/>
      <c r="CD1541" s="138"/>
      <c r="CE1541" s="138"/>
      <c r="CF1541" s="138"/>
      <c r="CG1541" s="138"/>
      <c r="CH1541" s="138"/>
      <c r="CI1541" s="138"/>
      <c r="CJ1541" s="138"/>
      <c r="CK1541" s="138"/>
      <c r="CL1541" s="138"/>
      <c r="CM1541" s="138"/>
      <c r="CN1541" s="138"/>
      <c r="CO1541" s="138"/>
      <c r="CP1541" s="138"/>
      <c r="CQ1541" s="138"/>
      <c r="CR1541" s="138"/>
      <c r="CS1541" s="138"/>
      <c r="CT1541" s="138"/>
      <c r="CU1541" s="138"/>
      <c r="CV1541" s="138"/>
      <c r="CW1541" s="138"/>
      <c r="CX1541" s="138"/>
      <c r="CY1541" s="138"/>
      <c r="CZ1541" s="138"/>
      <c r="DA1541" s="138"/>
      <c r="DB1541" s="138"/>
      <c r="DC1541" s="138"/>
      <c r="DD1541" s="138"/>
      <c r="DE1541" s="138"/>
      <c r="DF1541" s="138"/>
      <c r="DG1541" s="138"/>
      <c r="DH1541" s="6"/>
      <c r="DI1541" s="6"/>
      <c r="DJ1541" s="6"/>
      <c r="DK1541" s="6"/>
      <c r="DL1541" s="6"/>
      <c r="DM1541" s="6"/>
      <c r="DN1541" s="6"/>
      <c r="DO1541" s="6"/>
      <c r="DP1541" s="6"/>
      <c r="DQ1541" s="6"/>
      <c r="DR1541" s="6"/>
      <c r="DS1541" s="6"/>
      <c r="DT1541" s="6"/>
      <c r="DU1541" s="6"/>
      <c r="DV1541" s="6"/>
      <c r="DW1541" s="6"/>
      <c r="DX1541" s="6"/>
      <c r="DY1541" s="6"/>
      <c r="DZ1541" s="6"/>
      <c r="EA1541" s="6"/>
      <c r="EB1541" s="6"/>
      <c r="EC1541" s="6"/>
      <c r="ED1541" s="6"/>
      <c r="EE1541" s="6"/>
      <c r="EF1541" s="6"/>
      <c r="EG1541" s="6"/>
      <c r="EH1541" s="6"/>
    </row>
    <row r="1542" spans="1:138" s="173" customFormat="1" ht="12.75" customHeight="1" x14ac:dyDescent="0.2">
      <c r="A1542" s="26">
        <v>1726</v>
      </c>
      <c r="B1542" s="26"/>
      <c r="C1542" s="26"/>
      <c r="D1542" s="26"/>
      <c r="E1542" s="26"/>
      <c r="F1542" s="26"/>
      <c r="G1542" s="43"/>
      <c r="H1542" s="42"/>
      <c r="I1542" s="26"/>
      <c r="J1542" s="26"/>
      <c r="K1542" s="26"/>
      <c r="L1542" s="45"/>
      <c r="M1542" s="49"/>
      <c r="N1542" s="60"/>
      <c r="O1542" s="5"/>
      <c r="P1542" s="18"/>
      <c r="Q1542" s="4"/>
      <c r="R1542" s="19"/>
      <c r="S1542" s="4"/>
      <c r="T1542" s="4"/>
      <c r="U1542" s="21"/>
      <c r="V1542" s="21"/>
      <c r="W1542" s="21"/>
      <c r="X1542" s="21"/>
      <c r="Y1542" s="21"/>
      <c r="Z1542" s="4"/>
      <c r="AB1542" s="138"/>
      <c r="AC1542" s="138"/>
      <c r="AD1542" s="138"/>
      <c r="AE1542" s="138"/>
      <c r="AF1542" s="138"/>
      <c r="AG1542" s="138"/>
      <c r="AH1542" s="138"/>
      <c r="AI1542" s="138"/>
      <c r="AJ1542" s="138"/>
      <c r="AK1542" s="138"/>
      <c r="AL1542" s="138"/>
      <c r="AM1542" s="138"/>
      <c r="AN1542" s="138"/>
      <c r="AO1542" s="138"/>
      <c r="AP1542" s="138"/>
      <c r="AQ1542" s="138"/>
      <c r="AR1542" s="138"/>
      <c r="AS1542" s="138"/>
      <c r="AT1542" s="138"/>
      <c r="AU1542" s="138"/>
      <c r="AV1542" s="138"/>
      <c r="AW1542" s="138"/>
      <c r="AX1542" s="138"/>
      <c r="AY1542" s="138"/>
      <c r="AZ1542" s="138"/>
      <c r="BA1542" s="138"/>
      <c r="BB1542" s="138"/>
      <c r="BC1542" s="138"/>
      <c r="BD1542" s="138"/>
      <c r="BE1542" s="138"/>
      <c r="BF1542" s="138"/>
      <c r="BG1542" s="138"/>
      <c r="BH1542" s="138"/>
      <c r="BI1542" s="138"/>
      <c r="BJ1542" s="138"/>
      <c r="BK1542" s="138"/>
      <c r="BL1542" s="138"/>
      <c r="BM1542" s="138"/>
      <c r="BN1542" s="138"/>
      <c r="BO1542" s="138"/>
      <c r="BP1542" s="138"/>
      <c r="BQ1542" s="138"/>
      <c r="BR1542" s="138"/>
      <c r="BS1542" s="138"/>
      <c r="BT1542" s="138"/>
      <c r="BU1542" s="138"/>
      <c r="BV1542" s="138"/>
      <c r="BW1542" s="138"/>
      <c r="BX1542" s="138"/>
      <c r="BY1542" s="138"/>
      <c r="BZ1542" s="138"/>
      <c r="CA1542" s="138"/>
      <c r="CB1542" s="138"/>
      <c r="CC1542" s="138"/>
      <c r="CD1542" s="138"/>
      <c r="CE1542" s="138"/>
      <c r="CF1542" s="138"/>
      <c r="CG1542" s="138"/>
      <c r="CH1542" s="138"/>
      <c r="CI1542" s="138"/>
      <c r="CJ1542" s="138"/>
      <c r="CK1542" s="138"/>
      <c r="CL1542" s="138"/>
      <c r="CM1542" s="138"/>
      <c r="CN1542" s="138"/>
      <c r="CO1542" s="138"/>
      <c r="CP1542" s="138"/>
      <c r="CQ1542" s="138"/>
      <c r="CR1542" s="138"/>
      <c r="CS1542" s="138"/>
      <c r="CT1542" s="138"/>
      <c r="CU1542" s="138"/>
      <c r="CV1542" s="138"/>
      <c r="CW1542" s="138"/>
      <c r="CX1542" s="138"/>
      <c r="CY1542" s="138"/>
      <c r="CZ1542" s="138"/>
      <c r="DA1542" s="138"/>
      <c r="DB1542" s="138"/>
      <c r="DC1542" s="138"/>
      <c r="DD1542" s="138"/>
      <c r="DE1542" s="138"/>
      <c r="DF1542" s="138"/>
      <c r="DG1542" s="138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</row>
    <row r="1543" spans="1:138" s="173" customFormat="1" ht="12.75" customHeight="1" x14ac:dyDescent="0.2">
      <c r="A1543" s="26">
        <v>1727</v>
      </c>
      <c r="B1543" s="26"/>
      <c r="C1543" s="26"/>
      <c r="D1543" s="26"/>
      <c r="E1543" s="26"/>
      <c r="F1543" s="26"/>
      <c r="G1543" s="43"/>
      <c r="H1543" s="42"/>
      <c r="I1543" s="26"/>
      <c r="J1543" s="26"/>
      <c r="K1543" s="26"/>
      <c r="L1543" s="45"/>
      <c r="M1543" s="49"/>
      <c r="N1543" s="60"/>
      <c r="O1543" s="5"/>
      <c r="P1543" s="18"/>
      <c r="Q1543" s="4"/>
      <c r="R1543" s="19"/>
      <c r="S1543" s="4"/>
      <c r="T1543" s="4"/>
      <c r="U1543" s="21"/>
      <c r="V1543" s="21"/>
      <c r="W1543" s="21"/>
      <c r="X1543" s="21"/>
      <c r="Y1543" s="21"/>
      <c r="Z1543" s="4"/>
      <c r="AB1543" s="138"/>
      <c r="AC1543" s="138"/>
      <c r="AD1543" s="138"/>
      <c r="AE1543" s="138"/>
      <c r="AF1543" s="138"/>
      <c r="AG1543" s="138"/>
      <c r="AH1543" s="138"/>
      <c r="AI1543" s="138"/>
      <c r="AJ1543" s="138"/>
      <c r="AK1543" s="138"/>
      <c r="AL1543" s="138"/>
      <c r="AM1543" s="138"/>
      <c r="AN1543" s="138"/>
      <c r="AO1543" s="138"/>
      <c r="AP1543" s="138"/>
      <c r="AQ1543" s="138"/>
      <c r="AR1543" s="138"/>
      <c r="AS1543" s="138"/>
      <c r="AT1543" s="138"/>
      <c r="AU1543" s="138"/>
      <c r="AV1543" s="138"/>
      <c r="AW1543" s="138"/>
      <c r="AX1543" s="138"/>
      <c r="AY1543" s="138"/>
      <c r="AZ1543" s="138"/>
      <c r="BA1543" s="138"/>
      <c r="BB1543" s="138"/>
      <c r="BC1543" s="138"/>
      <c r="BD1543" s="138"/>
      <c r="BE1543" s="138"/>
      <c r="BF1543" s="138"/>
      <c r="BG1543" s="138"/>
      <c r="BH1543" s="138"/>
      <c r="BI1543" s="138"/>
      <c r="BJ1543" s="138"/>
      <c r="BK1543" s="138"/>
      <c r="BL1543" s="138"/>
      <c r="BM1543" s="138"/>
      <c r="BN1543" s="138"/>
      <c r="BO1543" s="138"/>
      <c r="BP1543" s="138"/>
      <c r="BQ1543" s="138"/>
      <c r="BR1543" s="138"/>
      <c r="BS1543" s="138"/>
      <c r="BT1543" s="138"/>
      <c r="BU1543" s="138"/>
      <c r="BV1543" s="138"/>
      <c r="BW1543" s="138"/>
      <c r="BX1543" s="138"/>
      <c r="BY1543" s="138"/>
      <c r="BZ1543" s="138"/>
      <c r="CA1543" s="138"/>
      <c r="CB1543" s="138"/>
      <c r="CC1543" s="138"/>
      <c r="CD1543" s="138"/>
      <c r="CE1543" s="138"/>
      <c r="CF1543" s="138"/>
      <c r="CG1543" s="138"/>
      <c r="CH1543" s="138"/>
      <c r="CI1543" s="138"/>
      <c r="CJ1543" s="138"/>
      <c r="CK1543" s="138"/>
      <c r="CL1543" s="138"/>
      <c r="CM1543" s="138"/>
      <c r="CN1543" s="138"/>
      <c r="CO1543" s="138"/>
      <c r="CP1543" s="138"/>
      <c r="CQ1543" s="138"/>
      <c r="CR1543" s="138"/>
      <c r="CS1543" s="138"/>
      <c r="CT1543" s="138"/>
      <c r="CU1543" s="138"/>
      <c r="CV1543" s="138"/>
      <c r="CW1543" s="138"/>
      <c r="CX1543" s="138"/>
      <c r="CY1543" s="138"/>
      <c r="CZ1543" s="138"/>
      <c r="DA1543" s="138"/>
      <c r="DB1543" s="138"/>
      <c r="DC1543" s="138"/>
      <c r="DD1543" s="138"/>
      <c r="DE1543" s="138"/>
      <c r="DF1543" s="138"/>
      <c r="DG1543" s="138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</row>
    <row r="1544" spans="1:138" s="173" customFormat="1" ht="12.75" customHeight="1" x14ac:dyDescent="0.2">
      <c r="A1544" s="26">
        <v>1728</v>
      </c>
      <c r="B1544" s="26"/>
      <c r="C1544" s="26"/>
      <c r="D1544" s="26"/>
      <c r="E1544" s="26"/>
      <c r="F1544" s="26"/>
      <c r="G1544" s="43"/>
      <c r="H1544" s="42"/>
      <c r="I1544" s="26"/>
      <c r="J1544" s="26"/>
      <c r="K1544" s="26"/>
      <c r="L1544" s="45"/>
      <c r="M1544" s="49"/>
      <c r="N1544" s="60"/>
      <c r="O1544" s="5"/>
      <c r="P1544" s="18"/>
      <c r="Q1544" s="4"/>
      <c r="R1544" s="19"/>
      <c r="S1544" s="4"/>
      <c r="T1544" s="4"/>
      <c r="U1544" s="21"/>
      <c r="V1544" s="21"/>
      <c r="W1544" s="21"/>
      <c r="X1544" s="21"/>
      <c r="Y1544" s="21"/>
      <c r="Z1544" s="4"/>
      <c r="AB1544" s="138"/>
      <c r="AC1544" s="138"/>
      <c r="AD1544" s="138"/>
      <c r="AE1544" s="138"/>
      <c r="AF1544" s="138"/>
      <c r="AG1544" s="138"/>
      <c r="AH1544" s="138"/>
      <c r="AI1544" s="138"/>
      <c r="AJ1544" s="138"/>
      <c r="AK1544" s="138"/>
      <c r="AL1544" s="138"/>
      <c r="AM1544" s="138"/>
      <c r="AN1544" s="138"/>
      <c r="AO1544" s="138"/>
      <c r="AP1544" s="138"/>
      <c r="AQ1544" s="138"/>
      <c r="AR1544" s="138"/>
      <c r="AS1544" s="138"/>
      <c r="AT1544" s="138"/>
      <c r="AU1544" s="138"/>
      <c r="AV1544" s="138"/>
      <c r="AW1544" s="138"/>
      <c r="AX1544" s="138"/>
      <c r="AY1544" s="138"/>
      <c r="AZ1544" s="138"/>
      <c r="BA1544" s="138"/>
      <c r="BB1544" s="138"/>
      <c r="BC1544" s="138"/>
      <c r="BD1544" s="138"/>
      <c r="BE1544" s="138"/>
      <c r="BF1544" s="138"/>
      <c r="BG1544" s="138"/>
      <c r="BH1544" s="138"/>
      <c r="BI1544" s="138"/>
      <c r="BJ1544" s="138"/>
      <c r="BK1544" s="138"/>
      <c r="BL1544" s="138"/>
      <c r="BM1544" s="138"/>
      <c r="BN1544" s="138"/>
      <c r="BO1544" s="138"/>
      <c r="BP1544" s="138"/>
      <c r="BQ1544" s="138"/>
      <c r="BR1544" s="138"/>
      <c r="BS1544" s="138"/>
      <c r="BT1544" s="138"/>
      <c r="BU1544" s="138"/>
      <c r="BV1544" s="138"/>
      <c r="BW1544" s="138"/>
      <c r="BX1544" s="138"/>
      <c r="BY1544" s="138"/>
      <c r="BZ1544" s="138"/>
      <c r="CA1544" s="138"/>
      <c r="CB1544" s="138"/>
      <c r="CC1544" s="138"/>
      <c r="CD1544" s="138"/>
      <c r="CE1544" s="138"/>
      <c r="CF1544" s="138"/>
      <c r="CG1544" s="138"/>
      <c r="CH1544" s="138"/>
      <c r="CI1544" s="138"/>
      <c r="CJ1544" s="138"/>
      <c r="CK1544" s="138"/>
      <c r="CL1544" s="138"/>
      <c r="CM1544" s="138"/>
      <c r="CN1544" s="138"/>
      <c r="CO1544" s="138"/>
      <c r="CP1544" s="138"/>
      <c r="CQ1544" s="138"/>
      <c r="CR1544" s="138"/>
      <c r="CS1544" s="138"/>
      <c r="CT1544" s="138"/>
      <c r="CU1544" s="138"/>
      <c r="CV1544" s="138"/>
      <c r="CW1544" s="138"/>
      <c r="CX1544" s="138"/>
      <c r="CY1544" s="138"/>
      <c r="CZ1544" s="138"/>
      <c r="DA1544" s="138"/>
      <c r="DB1544" s="138"/>
      <c r="DC1544" s="138"/>
      <c r="DD1544" s="138"/>
      <c r="DE1544" s="138"/>
      <c r="DF1544" s="138"/>
      <c r="DG1544" s="138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</row>
    <row r="1545" spans="1:138" s="173" customFormat="1" ht="12.75" customHeight="1" x14ac:dyDescent="0.2">
      <c r="A1545" s="26">
        <v>1729</v>
      </c>
      <c r="B1545" s="26"/>
      <c r="C1545" s="26"/>
      <c r="D1545" s="26"/>
      <c r="E1545" s="26"/>
      <c r="F1545" s="26"/>
      <c r="G1545" s="43"/>
      <c r="H1545" s="42"/>
      <c r="I1545" s="26"/>
      <c r="J1545" s="26"/>
      <c r="K1545" s="26"/>
      <c r="L1545" s="45"/>
      <c r="M1545" s="49"/>
      <c r="N1545" s="60"/>
      <c r="O1545" s="5"/>
      <c r="P1545" s="18"/>
      <c r="Q1545" s="4"/>
      <c r="R1545" s="19"/>
      <c r="S1545" s="4"/>
      <c r="T1545" s="4"/>
      <c r="U1545" s="21"/>
      <c r="V1545" s="21"/>
      <c r="W1545" s="21"/>
      <c r="X1545" s="21"/>
      <c r="Y1545" s="21"/>
      <c r="Z1545" s="4"/>
      <c r="AB1545" s="138"/>
      <c r="AC1545" s="138"/>
      <c r="AD1545" s="138"/>
      <c r="AE1545" s="138"/>
      <c r="AF1545" s="138"/>
      <c r="AG1545" s="138"/>
      <c r="AH1545" s="138"/>
      <c r="AI1545" s="138"/>
      <c r="AJ1545" s="138"/>
      <c r="AK1545" s="138"/>
      <c r="AL1545" s="138"/>
      <c r="AM1545" s="138"/>
      <c r="AN1545" s="138"/>
      <c r="AO1545" s="138"/>
      <c r="AP1545" s="138"/>
      <c r="AQ1545" s="138"/>
      <c r="AR1545" s="138"/>
      <c r="AS1545" s="138"/>
      <c r="AT1545" s="138"/>
      <c r="AU1545" s="138"/>
      <c r="AV1545" s="138"/>
      <c r="AW1545" s="138"/>
      <c r="AX1545" s="138"/>
      <c r="AY1545" s="138"/>
      <c r="AZ1545" s="138"/>
      <c r="BA1545" s="138"/>
      <c r="BB1545" s="138"/>
      <c r="BC1545" s="138"/>
      <c r="BD1545" s="138"/>
      <c r="BE1545" s="138"/>
      <c r="BF1545" s="138"/>
      <c r="BG1545" s="138"/>
      <c r="BH1545" s="138"/>
      <c r="BI1545" s="138"/>
      <c r="BJ1545" s="138"/>
      <c r="BK1545" s="138"/>
      <c r="BL1545" s="138"/>
      <c r="BM1545" s="138"/>
      <c r="BN1545" s="138"/>
      <c r="BO1545" s="138"/>
      <c r="BP1545" s="138"/>
      <c r="BQ1545" s="138"/>
      <c r="BR1545" s="138"/>
      <c r="BS1545" s="138"/>
      <c r="BT1545" s="138"/>
      <c r="BU1545" s="138"/>
      <c r="BV1545" s="138"/>
      <c r="BW1545" s="138"/>
      <c r="BX1545" s="138"/>
      <c r="BY1545" s="138"/>
      <c r="BZ1545" s="138"/>
      <c r="CA1545" s="138"/>
      <c r="CB1545" s="138"/>
      <c r="CC1545" s="138"/>
      <c r="CD1545" s="138"/>
      <c r="CE1545" s="138"/>
      <c r="CF1545" s="138"/>
      <c r="CG1545" s="138"/>
      <c r="CH1545" s="138"/>
      <c r="CI1545" s="138"/>
      <c r="CJ1545" s="138"/>
      <c r="CK1545" s="138"/>
      <c r="CL1545" s="138"/>
      <c r="CM1545" s="138"/>
      <c r="CN1545" s="138"/>
      <c r="CO1545" s="138"/>
      <c r="CP1545" s="138"/>
      <c r="CQ1545" s="138"/>
      <c r="CR1545" s="138"/>
      <c r="CS1545" s="138"/>
      <c r="CT1545" s="138"/>
      <c r="CU1545" s="138"/>
      <c r="CV1545" s="138"/>
      <c r="CW1545" s="138"/>
      <c r="CX1545" s="138"/>
      <c r="CY1545" s="138"/>
      <c r="CZ1545" s="138"/>
      <c r="DA1545" s="138"/>
      <c r="DB1545" s="138"/>
      <c r="DC1545" s="138"/>
      <c r="DD1545" s="138"/>
      <c r="DE1545" s="138"/>
      <c r="DF1545" s="138"/>
      <c r="DG1545" s="138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</row>
    <row r="1546" spans="1:138" s="173" customFormat="1" ht="12.75" customHeight="1" x14ac:dyDescent="0.2">
      <c r="A1546" s="26">
        <v>1730</v>
      </c>
      <c r="B1546" s="26"/>
      <c r="C1546" s="26"/>
      <c r="D1546" s="26"/>
      <c r="E1546" s="26"/>
      <c r="F1546" s="26"/>
      <c r="G1546" s="43"/>
      <c r="H1546" s="42"/>
      <c r="I1546" s="26"/>
      <c r="J1546" s="26"/>
      <c r="K1546" s="26"/>
      <c r="L1546" s="45"/>
      <c r="M1546" s="49"/>
      <c r="N1546" s="60"/>
      <c r="O1546" s="5"/>
      <c r="P1546" s="18"/>
      <c r="Q1546" s="4"/>
      <c r="R1546" s="19"/>
      <c r="S1546" s="4"/>
      <c r="T1546" s="4"/>
      <c r="U1546" s="21"/>
      <c r="V1546" s="21"/>
      <c r="W1546" s="21"/>
      <c r="X1546" s="21"/>
      <c r="Y1546" s="21"/>
      <c r="Z1546" s="4"/>
      <c r="AB1546" s="138"/>
      <c r="AC1546" s="138"/>
      <c r="AD1546" s="138"/>
      <c r="AE1546" s="138"/>
      <c r="AF1546" s="138"/>
      <c r="AG1546" s="138"/>
      <c r="AH1546" s="138"/>
      <c r="AI1546" s="138"/>
      <c r="AJ1546" s="138"/>
      <c r="AK1546" s="138"/>
      <c r="AL1546" s="138"/>
      <c r="AM1546" s="138"/>
      <c r="AN1546" s="138"/>
      <c r="AO1546" s="138"/>
      <c r="AP1546" s="138"/>
      <c r="AQ1546" s="138"/>
      <c r="AR1546" s="138"/>
      <c r="AS1546" s="138"/>
      <c r="AT1546" s="138"/>
      <c r="AU1546" s="138"/>
      <c r="AV1546" s="138"/>
      <c r="AW1546" s="138"/>
      <c r="AX1546" s="138"/>
      <c r="AY1546" s="138"/>
      <c r="AZ1546" s="138"/>
      <c r="BA1546" s="138"/>
      <c r="BB1546" s="138"/>
      <c r="BC1546" s="138"/>
      <c r="BD1546" s="138"/>
      <c r="BE1546" s="138"/>
      <c r="BF1546" s="138"/>
      <c r="BG1546" s="138"/>
      <c r="BH1546" s="138"/>
      <c r="BI1546" s="138"/>
      <c r="BJ1546" s="138"/>
      <c r="BK1546" s="138"/>
      <c r="BL1546" s="138"/>
      <c r="BM1546" s="138"/>
      <c r="BN1546" s="138"/>
      <c r="BO1546" s="138"/>
      <c r="BP1546" s="138"/>
      <c r="BQ1546" s="138"/>
      <c r="BR1546" s="138"/>
      <c r="BS1546" s="138"/>
      <c r="BT1546" s="138"/>
      <c r="BU1546" s="138"/>
      <c r="BV1546" s="138"/>
      <c r="BW1546" s="138"/>
      <c r="BX1546" s="138"/>
      <c r="BY1546" s="138"/>
      <c r="BZ1546" s="138"/>
      <c r="CA1546" s="138"/>
      <c r="CB1546" s="138"/>
      <c r="CC1546" s="138"/>
      <c r="CD1546" s="138"/>
      <c r="CE1546" s="138"/>
      <c r="CF1546" s="138"/>
      <c r="CG1546" s="138"/>
      <c r="CH1546" s="138"/>
      <c r="CI1546" s="138"/>
      <c r="CJ1546" s="138"/>
      <c r="CK1546" s="138"/>
      <c r="CL1546" s="138"/>
      <c r="CM1546" s="138"/>
      <c r="CN1546" s="138"/>
      <c r="CO1546" s="138"/>
      <c r="CP1546" s="138"/>
      <c r="CQ1546" s="138"/>
      <c r="CR1546" s="138"/>
      <c r="CS1546" s="138"/>
      <c r="CT1546" s="138"/>
      <c r="CU1546" s="138"/>
      <c r="CV1546" s="138"/>
      <c r="CW1546" s="138"/>
      <c r="CX1546" s="138"/>
      <c r="CY1546" s="138"/>
      <c r="CZ1546" s="138"/>
      <c r="DA1546" s="138"/>
      <c r="DB1546" s="138"/>
      <c r="DC1546" s="138"/>
      <c r="DD1546" s="138"/>
      <c r="DE1546" s="138"/>
      <c r="DF1546" s="138"/>
      <c r="DG1546" s="138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</row>
    <row r="1547" spans="1:138" s="173" customFormat="1" ht="12.75" customHeight="1" x14ac:dyDescent="0.2">
      <c r="A1547" s="26">
        <v>1731</v>
      </c>
      <c r="B1547" s="26"/>
      <c r="C1547" s="26"/>
      <c r="D1547" s="26"/>
      <c r="E1547" s="26"/>
      <c r="F1547" s="26"/>
      <c r="G1547" s="43"/>
      <c r="H1547" s="42"/>
      <c r="I1547" s="26"/>
      <c r="J1547" s="26"/>
      <c r="K1547" s="26"/>
      <c r="L1547" s="45"/>
      <c r="M1547" s="49"/>
      <c r="N1547" s="60"/>
      <c r="O1547" s="5"/>
      <c r="P1547" s="18"/>
      <c r="Q1547" s="4"/>
      <c r="R1547" s="19"/>
      <c r="S1547" s="4"/>
      <c r="T1547" s="4"/>
      <c r="U1547" s="21"/>
      <c r="V1547" s="21"/>
      <c r="W1547" s="21"/>
      <c r="X1547" s="21"/>
      <c r="Y1547" s="21"/>
      <c r="Z1547" s="4"/>
      <c r="AB1547" s="138"/>
      <c r="AC1547" s="138"/>
      <c r="AD1547" s="138"/>
      <c r="AE1547" s="138"/>
      <c r="AF1547" s="138"/>
      <c r="AG1547" s="138"/>
      <c r="AH1547" s="138"/>
      <c r="AI1547" s="138"/>
      <c r="AJ1547" s="138"/>
      <c r="AK1547" s="138"/>
      <c r="AL1547" s="138"/>
      <c r="AM1547" s="138"/>
      <c r="AN1547" s="138"/>
      <c r="AO1547" s="138"/>
      <c r="AP1547" s="138"/>
      <c r="AQ1547" s="138"/>
      <c r="AR1547" s="138"/>
      <c r="AS1547" s="138"/>
      <c r="AT1547" s="138"/>
      <c r="AU1547" s="138"/>
      <c r="AV1547" s="138"/>
      <c r="AW1547" s="138"/>
      <c r="AX1547" s="138"/>
      <c r="AY1547" s="138"/>
      <c r="AZ1547" s="138"/>
      <c r="BA1547" s="138"/>
      <c r="BB1547" s="138"/>
      <c r="BC1547" s="138"/>
      <c r="BD1547" s="138"/>
      <c r="BE1547" s="138"/>
      <c r="BF1547" s="138"/>
      <c r="BG1547" s="138"/>
      <c r="BH1547" s="138"/>
      <c r="BI1547" s="138"/>
      <c r="BJ1547" s="138"/>
      <c r="BK1547" s="138"/>
      <c r="BL1547" s="138"/>
      <c r="BM1547" s="138"/>
      <c r="BN1547" s="138"/>
      <c r="BO1547" s="138"/>
      <c r="BP1547" s="138"/>
      <c r="BQ1547" s="138"/>
      <c r="BR1547" s="138"/>
      <c r="BS1547" s="138"/>
      <c r="BT1547" s="138"/>
      <c r="BU1547" s="138"/>
      <c r="BV1547" s="138"/>
      <c r="BW1547" s="138"/>
      <c r="BX1547" s="138"/>
      <c r="BY1547" s="138"/>
      <c r="BZ1547" s="138"/>
      <c r="CA1547" s="138"/>
      <c r="CB1547" s="138"/>
      <c r="CC1547" s="138"/>
      <c r="CD1547" s="138"/>
      <c r="CE1547" s="138"/>
      <c r="CF1547" s="138"/>
      <c r="CG1547" s="138"/>
      <c r="CH1547" s="138"/>
      <c r="CI1547" s="138"/>
      <c r="CJ1547" s="138"/>
      <c r="CK1547" s="138"/>
      <c r="CL1547" s="138"/>
      <c r="CM1547" s="138"/>
      <c r="CN1547" s="138"/>
      <c r="CO1547" s="138"/>
      <c r="CP1547" s="138"/>
      <c r="CQ1547" s="138"/>
      <c r="CR1547" s="138"/>
      <c r="CS1547" s="138"/>
      <c r="CT1547" s="138"/>
      <c r="CU1547" s="138"/>
      <c r="CV1547" s="138"/>
      <c r="CW1547" s="138"/>
      <c r="CX1547" s="138"/>
      <c r="CY1547" s="138"/>
      <c r="CZ1547" s="138"/>
      <c r="DA1547" s="138"/>
      <c r="DB1547" s="138"/>
      <c r="DC1547" s="138"/>
      <c r="DD1547" s="138"/>
      <c r="DE1547" s="138"/>
      <c r="DF1547" s="138"/>
      <c r="DG1547" s="138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</row>
    <row r="1548" spans="1:138" s="173" customFormat="1" ht="12.75" customHeight="1" x14ac:dyDescent="0.2">
      <c r="A1548" s="26">
        <v>1732</v>
      </c>
      <c r="B1548" s="26"/>
      <c r="C1548" s="26"/>
      <c r="D1548" s="26"/>
      <c r="E1548" s="26"/>
      <c r="F1548" s="26"/>
      <c r="G1548" s="43"/>
      <c r="H1548" s="42"/>
      <c r="I1548" s="26"/>
      <c r="J1548" s="26"/>
      <c r="K1548" s="26"/>
      <c r="L1548" s="45"/>
      <c r="M1548" s="49"/>
      <c r="N1548" s="60"/>
      <c r="O1548" s="5"/>
      <c r="P1548" s="18"/>
      <c r="Q1548" s="4"/>
      <c r="R1548" s="19"/>
      <c r="S1548" s="4"/>
      <c r="T1548" s="4"/>
      <c r="U1548" s="21"/>
      <c r="V1548" s="21"/>
      <c r="W1548" s="21"/>
      <c r="X1548" s="21"/>
      <c r="Y1548" s="21"/>
      <c r="Z1548" s="4"/>
      <c r="AB1548" s="138"/>
      <c r="AC1548" s="138"/>
      <c r="AD1548" s="138"/>
      <c r="AE1548" s="138"/>
      <c r="AF1548" s="138"/>
      <c r="AG1548" s="138"/>
      <c r="AH1548" s="138"/>
      <c r="AI1548" s="138"/>
      <c r="AJ1548" s="138"/>
      <c r="AK1548" s="138"/>
      <c r="AL1548" s="138"/>
      <c r="AM1548" s="138"/>
      <c r="AN1548" s="138"/>
      <c r="AO1548" s="138"/>
      <c r="AP1548" s="138"/>
      <c r="AQ1548" s="138"/>
      <c r="AR1548" s="138"/>
      <c r="AS1548" s="138"/>
      <c r="AT1548" s="138"/>
      <c r="AU1548" s="138"/>
      <c r="AV1548" s="138"/>
      <c r="AW1548" s="138"/>
      <c r="AX1548" s="138"/>
      <c r="AY1548" s="138"/>
      <c r="AZ1548" s="138"/>
      <c r="BA1548" s="138"/>
      <c r="BB1548" s="138"/>
      <c r="BC1548" s="138"/>
      <c r="BD1548" s="138"/>
      <c r="BE1548" s="138"/>
      <c r="BF1548" s="138"/>
      <c r="BG1548" s="138"/>
      <c r="BH1548" s="138"/>
      <c r="BI1548" s="138"/>
      <c r="BJ1548" s="138"/>
      <c r="BK1548" s="138"/>
      <c r="BL1548" s="138"/>
      <c r="BM1548" s="138"/>
      <c r="BN1548" s="138"/>
      <c r="BO1548" s="138"/>
      <c r="BP1548" s="138"/>
      <c r="BQ1548" s="138"/>
      <c r="BR1548" s="138"/>
      <c r="BS1548" s="138"/>
      <c r="BT1548" s="138"/>
      <c r="BU1548" s="138"/>
      <c r="BV1548" s="138"/>
      <c r="BW1548" s="138"/>
      <c r="BX1548" s="138"/>
      <c r="BY1548" s="138"/>
      <c r="BZ1548" s="138"/>
      <c r="CA1548" s="138"/>
      <c r="CB1548" s="138"/>
      <c r="CC1548" s="138"/>
      <c r="CD1548" s="138"/>
      <c r="CE1548" s="138"/>
      <c r="CF1548" s="138"/>
      <c r="CG1548" s="138"/>
      <c r="CH1548" s="138"/>
      <c r="CI1548" s="138"/>
      <c r="CJ1548" s="138"/>
      <c r="CK1548" s="138"/>
      <c r="CL1548" s="138"/>
      <c r="CM1548" s="138"/>
      <c r="CN1548" s="138"/>
      <c r="CO1548" s="138"/>
      <c r="CP1548" s="138"/>
      <c r="CQ1548" s="138"/>
      <c r="CR1548" s="138"/>
      <c r="CS1548" s="138"/>
      <c r="CT1548" s="138"/>
      <c r="CU1548" s="138"/>
      <c r="CV1548" s="138"/>
      <c r="CW1548" s="138"/>
      <c r="CX1548" s="138"/>
      <c r="CY1548" s="138"/>
      <c r="CZ1548" s="138"/>
      <c r="DA1548" s="138"/>
      <c r="DB1548" s="138"/>
      <c r="DC1548" s="138"/>
      <c r="DD1548" s="138"/>
      <c r="DE1548" s="138"/>
      <c r="DF1548" s="138"/>
      <c r="DG1548" s="138"/>
      <c r="DH1548" s="6"/>
      <c r="DI1548" s="6"/>
      <c r="DJ1548" s="6"/>
      <c r="DK1548" s="6"/>
      <c r="DL1548" s="6"/>
      <c r="DM1548" s="6"/>
      <c r="DN1548" s="6"/>
      <c r="DO1548" s="6"/>
      <c r="DP1548" s="6"/>
      <c r="DQ1548" s="6"/>
      <c r="DR1548" s="6"/>
      <c r="DS1548" s="6"/>
      <c r="DT1548" s="6"/>
      <c r="DU1548" s="6"/>
      <c r="DV1548" s="6"/>
      <c r="DW1548" s="6"/>
      <c r="DX1548" s="6"/>
      <c r="DY1548" s="6"/>
      <c r="DZ1548" s="6"/>
      <c r="EA1548" s="6"/>
      <c r="EB1548" s="6"/>
      <c r="EC1548" s="6"/>
      <c r="ED1548" s="6"/>
      <c r="EE1548" s="6"/>
      <c r="EF1548" s="6"/>
      <c r="EG1548" s="6"/>
      <c r="EH1548" s="6"/>
    </row>
    <row r="1549" spans="1:138" s="173" customFormat="1" ht="12.75" customHeight="1" x14ac:dyDescent="0.2">
      <c r="A1549" s="26">
        <v>1733</v>
      </c>
      <c r="B1549" s="26"/>
      <c r="C1549" s="26"/>
      <c r="D1549" s="26"/>
      <c r="E1549" s="26"/>
      <c r="F1549" s="26"/>
      <c r="G1549" s="43"/>
      <c r="H1549" s="42"/>
      <c r="I1549" s="26"/>
      <c r="J1549" s="26"/>
      <c r="K1549" s="26"/>
      <c r="L1549" s="45"/>
      <c r="M1549" s="49"/>
      <c r="N1549" s="60"/>
      <c r="O1549" s="5"/>
      <c r="P1549" s="18"/>
      <c r="Q1549" s="4"/>
      <c r="R1549" s="19"/>
      <c r="S1549" s="4"/>
      <c r="T1549" s="4"/>
      <c r="U1549" s="21"/>
      <c r="V1549" s="21"/>
      <c r="W1549" s="21"/>
      <c r="X1549" s="21"/>
      <c r="Y1549" s="21"/>
      <c r="Z1549" s="4"/>
      <c r="AB1549" s="138"/>
      <c r="AC1549" s="138"/>
      <c r="AD1549" s="138"/>
      <c r="AE1549" s="138"/>
      <c r="AF1549" s="138"/>
      <c r="AG1549" s="138"/>
      <c r="AH1549" s="138"/>
      <c r="AI1549" s="138"/>
      <c r="AJ1549" s="138"/>
      <c r="AK1549" s="138"/>
      <c r="AL1549" s="138"/>
      <c r="AM1549" s="138"/>
      <c r="AN1549" s="138"/>
      <c r="AO1549" s="138"/>
      <c r="AP1549" s="138"/>
      <c r="AQ1549" s="138"/>
      <c r="AR1549" s="138"/>
      <c r="AS1549" s="138"/>
      <c r="AT1549" s="138"/>
      <c r="AU1549" s="138"/>
      <c r="AV1549" s="138"/>
      <c r="AW1549" s="138"/>
      <c r="AX1549" s="138"/>
      <c r="AY1549" s="138"/>
      <c r="AZ1549" s="138"/>
      <c r="BA1549" s="138"/>
      <c r="BB1549" s="138"/>
      <c r="BC1549" s="138"/>
      <c r="BD1549" s="138"/>
      <c r="BE1549" s="138"/>
      <c r="BF1549" s="138"/>
      <c r="BG1549" s="138"/>
      <c r="BH1549" s="138"/>
      <c r="BI1549" s="138"/>
      <c r="BJ1549" s="138"/>
      <c r="BK1549" s="138"/>
      <c r="BL1549" s="138"/>
      <c r="BM1549" s="138"/>
      <c r="BN1549" s="138"/>
      <c r="BO1549" s="138"/>
      <c r="BP1549" s="138"/>
      <c r="BQ1549" s="138"/>
      <c r="BR1549" s="138"/>
      <c r="BS1549" s="138"/>
      <c r="BT1549" s="138"/>
      <c r="BU1549" s="138"/>
      <c r="BV1549" s="138"/>
      <c r="BW1549" s="138"/>
      <c r="BX1549" s="138"/>
      <c r="BY1549" s="138"/>
      <c r="BZ1549" s="138"/>
      <c r="CA1549" s="138"/>
      <c r="CB1549" s="138"/>
      <c r="CC1549" s="138"/>
      <c r="CD1549" s="138"/>
      <c r="CE1549" s="138"/>
      <c r="CF1549" s="138"/>
      <c r="CG1549" s="138"/>
      <c r="CH1549" s="138"/>
      <c r="CI1549" s="138"/>
      <c r="CJ1549" s="138"/>
      <c r="CK1549" s="138"/>
      <c r="CL1549" s="138"/>
      <c r="CM1549" s="138"/>
      <c r="CN1549" s="138"/>
      <c r="CO1549" s="138"/>
      <c r="CP1549" s="138"/>
      <c r="CQ1549" s="138"/>
      <c r="CR1549" s="138"/>
      <c r="CS1549" s="138"/>
      <c r="CT1549" s="138"/>
      <c r="CU1549" s="138"/>
      <c r="CV1549" s="138"/>
      <c r="CW1549" s="138"/>
      <c r="CX1549" s="138"/>
      <c r="CY1549" s="138"/>
      <c r="CZ1549" s="138"/>
      <c r="DA1549" s="138"/>
      <c r="DB1549" s="138"/>
      <c r="DC1549" s="138"/>
      <c r="DD1549" s="138"/>
      <c r="DE1549" s="138"/>
      <c r="DF1549" s="138"/>
      <c r="DG1549" s="138"/>
      <c r="DH1549" s="6"/>
      <c r="DI1549" s="6"/>
      <c r="DJ1549" s="6"/>
      <c r="DK1549" s="6"/>
      <c r="DL1549" s="6"/>
      <c r="DM1549" s="6"/>
      <c r="DN1549" s="6"/>
      <c r="DO1549" s="6"/>
      <c r="DP1549" s="6"/>
      <c r="DQ1549" s="6"/>
      <c r="DR1549" s="6"/>
      <c r="DS1549" s="6"/>
      <c r="DT1549" s="6"/>
      <c r="DU1549" s="6"/>
      <c r="DV1549" s="6"/>
      <c r="DW1549" s="6"/>
      <c r="DX1549" s="6"/>
      <c r="DY1549" s="6"/>
      <c r="DZ1549" s="6"/>
      <c r="EA1549" s="6"/>
      <c r="EB1549" s="6"/>
      <c r="EC1549" s="6"/>
      <c r="ED1549" s="6"/>
      <c r="EE1549" s="6"/>
      <c r="EF1549" s="6"/>
      <c r="EG1549" s="6"/>
      <c r="EH1549" s="6"/>
    </row>
    <row r="1550" spans="1:138" s="173" customFormat="1" ht="12.75" customHeight="1" x14ac:dyDescent="0.2">
      <c r="A1550" s="26">
        <v>1734</v>
      </c>
      <c r="B1550" s="26"/>
      <c r="C1550" s="26"/>
      <c r="D1550" s="26"/>
      <c r="E1550" s="26"/>
      <c r="F1550" s="26"/>
      <c r="G1550" s="43"/>
      <c r="H1550" s="42"/>
      <c r="I1550" s="26"/>
      <c r="J1550" s="26"/>
      <c r="K1550" s="26"/>
      <c r="L1550" s="45"/>
      <c r="M1550" s="49"/>
      <c r="N1550" s="60"/>
      <c r="O1550" s="5"/>
      <c r="P1550" s="18"/>
      <c r="Q1550" s="4"/>
      <c r="R1550" s="19"/>
      <c r="S1550" s="4"/>
      <c r="T1550" s="4"/>
      <c r="U1550" s="21"/>
      <c r="V1550" s="21"/>
      <c r="W1550" s="21"/>
      <c r="X1550" s="21"/>
      <c r="Y1550" s="21"/>
      <c r="Z1550" s="4"/>
      <c r="AB1550" s="138"/>
      <c r="AC1550" s="138"/>
      <c r="AD1550" s="138"/>
      <c r="AE1550" s="138"/>
      <c r="AF1550" s="138"/>
      <c r="AG1550" s="138"/>
      <c r="AH1550" s="138"/>
      <c r="AI1550" s="138"/>
      <c r="AJ1550" s="138"/>
      <c r="AK1550" s="138"/>
      <c r="AL1550" s="138"/>
      <c r="AM1550" s="138"/>
      <c r="AN1550" s="138"/>
      <c r="AO1550" s="138"/>
      <c r="AP1550" s="138"/>
      <c r="AQ1550" s="138"/>
      <c r="AR1550" s="138"/>
      <c r="AS1550" s="138"/>
      <c r="AT1550" s="138"/>
      <c r="AU1550" s="138"/>
      <c r="AV1550" s="138"/>
      <c r="AW1550" s="138"/>
      <c r="AX1550" s="138"/>
      <c r="AY1550" s="138"/>
      <c r="AZ1550" s="138"/>
      <c r="BA1550" s="138"/>
      <c r="BB1550" s="138"/>
      <c r="BC1550" s="138"/>
      <c r="BD1550" s="138"/>
      <c r="BE1550" s="138"/>
      <c r="BF1550" s="138"/>
      <c r="BG1550" s="138"/>
      <c r="BH1550" s="138"/>
      <c r="BI1550" s="138"/>
      <c r="BJ1550" s="138"/>
      <c r="BK1550" s="138"/>
      <c r="BL1550" s="138"/>
      <c r="BM1550" s="138"/>
      <c r="BN1550" s="138"/>
      <c r="BO1550" s="138"/>
      <c r="BP1550" s="138"/>
      <c r="BQ1550" s="138"/>
      <c r="BR1550" s="138"/>
      <c r="BS1550" s="138"/>
      <c r="BT1550" s="138"/>
      <c r="BU1550" s="138"/>
      <c r="BV1550" s="138"/>
      <c r="BW1550" s="138"/>
      <c r="BX1550" s="138"/>
      <c r="BY1550" s="138"/>
      <c r="BZ1550" s="138"/>
      <c r="CA1550" s="138"/>
      <c r="CB1550" s="138"/>
      <c r="CC1550" s="138"/>
      <c r="CD1550" s="138"/>
      <c r="CE1550" s="138"/>
      <c r="CF1550" s="138"/>
      <c r="CG1550" s="138"/>
      <c r="CH1550" s="138"/>
      <c r="CI1550" s="138"/>
      <c r="CJ1550" s="138"/>
      <c r="CK1550" s="138"/>
      <c r="CL1550" s="138"/>
      <c r="CM1550" s="138"/>
      <c r="CN1550" s="138"/>
      <c r="CO1550" s="138"/>
      <c r="CP1550" s="138"/>
      <c r="CQ1550" s="138"/>
      <c r="CR1550" s="138"/>
      <c r="CS1550" s="138"/>
      <c r="CT1550" s="138"/>
      <c r="CU1550" s="138"/>
      <c r="CV1550" s="138"/>
      <c r="CW1550" s="138"/>
      <c r="CX1550" s="138"/>
      <c r="CY1550" s="138"/>
      <c r="CZ1550" s="138"/>
      <c r="DA1550" s="138"/>
      <c r="DB1550" s="138"/>
      <c r="DC1550" s="138"/>
      <c r="DD1550" s="138"/>
      <c r="DE1550" s="138"/>
      <c r="DF1550" s="138"/>
      <c r="DG1550" s="138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</row>
    <row r="1551" spans="1:138" s="173" customFormat="1" ht="12.75" customHeight="1" x14ac:dyDescent="0.2">
      <c r="A1551" s="26">
        <v>1735</v>
      </c>
      <c r="B1551" s="26"/>
      <c r="C1551" s="26"/>
      <c r="D1551" s="26"/>
      <c r="E1551" s="26"/>
      <c r="F1551" s="26"/>
      <c r="G1551" s="43"/>
      <c r="H1551" s="42"/>
      <c r="I1551" s="26"/>
      <c r="J1551" s="26"/>
      <c r="K1551" s="26"/>
      <c r="L1551" s="45"/>
      <c r="M1551" s="49"/>
      <c r="N1551" s="60"/>
      <c r="O1551" s="5"/>
      <c r="P1551" s="18"/>
      <c r="Q1551" s="4"/>
      <c r="R1551" s="19"/>
      <c r="S1551" s="4"/>
      <c r="T1551" s="4"/>
      <c r="U1551" s="21"/>
      <c r="V1551" s="21"/>
      <c r="W1551" s="21"/>
      <c r="X1551" s="21"/>
      <c r="Y1551" s="21"/>
      <c r="Z1551" s="4"/>
      <c r="AB1551" s="138"/>
      <c r="AC1551" s="138"/>
      <c r="AD1551" s="138"/>
      <c r="AE1551" s="138"/>
      <c r="AF1551" s="138"/>
      <c r="AG1551" s="138"/>
      <c r="AH1551" s="138"/>
      <c r="AI1551" s="138"/>
      <c r="AJ1551" s="138"/>
      <c r="AK1551" s="138"/>
      <c r="AL1551" s="138"/>
      <c r="AM1551" s="138"/>
      <c r="AN1551" s="138"/>
      <c r="AO1551" s="138"/>
      <c r="AP1551" s="138"/>
      <c r="AQ1551" s="138"/>
      <c r="AR1551" s="138"/>
      <c r="AS1551" s="138"/>
      <c r="AT1551" s="138"/>
      <c r="AU1551" s="138"/>
      <c r="AV1551" s="138"/>
      <c r="AW1551" s="138"/>
      <c r="AX1551" s="138"/>
      <c r="AY1551" s="138"/>
      <c r="AZ1551" s="138"/>
      <c r="BA1551" s="138"/>
      <c r="BB1551" s="138"/>
      <c r="BC1551" s="138"/>
      <c r="BD1551" s="138"/>
      <c r="BE1551" s="138"/>
      <c r="BF1551" s="138"/>
      <c r="BG1551" s="138"/>
      <c r="BH1551" s="138"/>
      <c r="BI1551" s="138"/>
      <c r="BJ1551" s="138"/>
      <c r="BK1551" s="138"/>
      <c r="BL1551" s="138"/>
      <c r="BM1551" s="138"/>
      <c r="BN1551" s="138"/>
      <c r="BO1551" s="138"/>
      <c r="BP1551" s="138"/>
      <c r="BQ1551" s="138"/>
      <c r="BR1551" s="138"/>
      <c r="BS1551" s="138"/>
      <c r="BT1551" s="138"/>
      <c r="BU1551" s="138"/>
      <c r="BV1551" s="138"/>
      <c r="BW1551" s="138"/>
      <c r="BX1551" s="138"/>
      <c r="BY1551" s="138"/>
      <c r="BZ1551" s="138"/>
      <c r="CA1551" s="138"/>
      <c r="CB1551" s="138"/>
      <c r="CC1551" s="138"/>
      <c r="CD1551" s="138"/>
      <c r="CE1551" s="138"/>
      <c r="CF1551" s="138"/>
      <c r="CG1551" s="138"/>
      <c r="CH1551" s="138"/>
      <c r="CI1551" s="138"/>
      <c r="CJ1551" s="138"/>
      <c r="CK1551" s="138"/>
      <c r="CL1551" s="138"/>
      <c r="CM1551" s="138"/>
      <c r="CN1551" s="138"/>
      <c r="CO1551" s="138"/>
      <c r="CP1551" s="138"/>
      <c r="CQ1551" s="138"/>
      <c r="CR1551" s="138"/>
      <c r="CS1551" s="138"/>
      <c r="CT1551" s="138"/>
      <c r="CU1551" s="138"/>
      <c r="CV1551" s="138"/>
      <c r="CW1551" s="138"/>
      <c r="CX1551" s="138"/>
      <c r="CY1551" s="138"/>
      <c r="CZ1551" s="138"/>
      <c r="DA1551" s="138"/>
      <c r="DB1551" s="138"/>
      <c r="DC1551" s="138"/>
      <c r="DD1551" s="138"/>
      <c r="DE1551" s="138"/>
      <c r="DF1551" s="138"/>
      <c r="DG1551" s="138"/>
      <c r="DH1551" s="6"/>
      <c r="DI1551" s="6"/>
      <c r="DJ1551" s="6"/>
      <c r="DK1551" s="6"/>
      <c r="DL1551" s="6"/>
      <c r="DM1551" s="6"/>
      <c r="DN1551" s="6"/>
      <c r="DO1551" s="6"/>
      <c r="DP1551" s="6"/>
      <c r="DQ1551" s="6"/>
      <c r="DR1551" s="6"/>
      <c r="DS1551" s="6"/>
      <c r="DT1551" s="6"/>
      <c r="DU1551" s="6"/>
      <c r="DV1551" s="6"/>
      <c r="DW1551" s="6"/>
      <c r="DX1551" s="6"/>
      <c r="DY1551" s="6"/>
      <c r="DZ1551" s="6"/>
      <c r="EA1551" s="6"/>
      <c r="EB1551" s="6"/>
      <c r="EC1551" s="6"/>
      <c r="ED1551" s="6"/>
      <c r="EE1551" s="6"/>
      <c r="EF1551" s="6"/>
      <c r="EG1551" s="6"/>
      <c r="EH1551" s="6"/>
    </row>
    <row r="1552" spans="1:138" s="173" customFormat="1" ht="12.75" customHeight="1" x14ac:dyDescent="0.2">
      <c r="A1552" s="26">
        <v>1736</v>
      </c>
      <c r="B1552" s="26"/>
      <c r="C1552" s="26"/>
      <c r="D1552" s="26"/>
      <c r="E1552" s="26"/>
      <c r="F1552" s="26"/>
      <c r="G1552" s="43"/>
      <c r="H1552" s="42"/>
      <c r="I1552" s="26"/>
      <c r="J1552" s="26"/>
      <c r="K1552" s="26"/>
      <c r="L1552" s="45"/>
      <c r="M1552" s="49"/>
      <c r="N1552" s="60"/>
      <c r="O1552" s="5"/>
      <c r="P1552" s="18"/>
      <c r="Q1552" s="4"/>
      <c r="R1552" s="19"/>
      <c r="S1552" s="4"/>
      <c r="T1552" s="4"/>
      <c r="U1552" s="21"/>
      <c r="V1552" s="21"/>
      <c r="W1552" s="21"/>
      <c r="X1552" s="21"/>
      <c r="Y1552" s="21"/>
      <c r="Z1552" s="4"/>
      <c r="AB1552" s="138"/>
      <c r="AC1552" s="138"/>
      <c r="AD1552" s="138"/>
      <c r="AE1552" s="138"/>
      <c r="AF1552" s="138"/>
      <c r="AG1552" s="138"/>
      <c r="AH1552" s="138"/>
      <c r="AI1552" s="138"/>
      <c r="AJ1552" s="138"/>
      <c r="AK1552" s="138"/>
      <c r="AL1552" s="138"/>
      <c r="AM1552" s="138"/>
      <c r="AN1552" s="138"/>
      <c r="AO1552" s="138"/>
      <c r="AP1552" s="138"/>
      <c r="AQ1552" s="138"/>
      <c r="AR1552" s="138"/>
      <c r="AS1552" s="138"/>
      <c r="AT1552" s="138"/>
      <c r="AU1552" s="138"/>
      <c r="AV1552" s="138"/>
      <c r="AW1552" s="138"/>
      <c r="AX1552" s="138"/>
      <c r="AY1552" s="138"/>
      <c r="AZ1552" s="138"/>
      <c r="BA1552" s="138"/>
      <c r="BB1552" s="138"/>
      <c r="BC1552" s="138"/>
      <c r="BD1552" s="138"/>
      <c r="BE1552" s="138"/>
      <c r="BF1552" s="138"/>
      <c r="BG1552" s="138"/>
      <c r="BH1552" s="138"/>
      <c r="BI1552" s="138"/>
      <c r="BJ1552" s="138"/>
      <c r="BK1552" s="138"/>
      <c r="BL1552" s="138"/>
      <c r="BM1552" s="138"/>
      <c r="BN1552" s="138"/>
      <c r="BO1552" s="138"/>
      <c r="BP1552" s="138"/>
      <c r="BQ1552" s="138"/>
      <c r="BR1552" s="138"/>
      <c r="BS1552" s="138"/>
      <c r="BT1552" s="138"/>
      <c r="BU1552" s="138"/>
      <c r="BV1552" s="138"/>
      <c r="BW1552" s="138"/>
      <c r="BX1552" s="138"/>
      <c r="BY1552" s="138"/>
      <c r="BZ1552" s="138"/>
      <c r="CA1552" s="138"/>
      <c r="CB1552" s="138"/>
      <c r="CC1552" s="138"/>
      <c r="CD1552" s="138"/>
      <c r="CE1552" s="138"/>
      <c r="CF1552" s="138"/>
      <c r="CG1552" s="138"/>
      <c r="CH1552" s="138"/>
      <c r="CI1552" s="138"/>
      <c r="CJ1552" s="138"/>
      <c r="CK1552" s="138"/>
      <c r="CL1552" s="138"/>
      <c r="CM1552" s="138"/>
      <c r="CN1552" s="138"/>
      <c r="CO1552" s="138"/>
      <c r="CP1552" s="138"/>
      <c r="CQ1552" s="138"/>
      <c r="CR1552" s="138"/>
      <c r="CS1552" s="138"/>
      <c r="CT1552" s="138"/>
      <c r="CU1552" s="138"/>
      <c r="CV1552" s="138"/>
      <c r="CW1552" s="138"/>
      <c r="CX1552" s="138"/>
      <c r="CY1552" s="138"/>
      <c r="CZ1552" s="138"/>
      <c r="DA1552" s="138"/>
      <c r="DB1552" s="138"/>
      <c r="DC1552" s="138"/>
      <c r="DD1552" s="138"/>
      <c r="DE1552" s="138"/>
      <c r="DF1552" s="138"/>
      <c r="DG1552" s="138"/>
      <c r="DH1552" s="6"/>
      <c r="DI1552" s="6"/>
      <c r="DJ1552" s="6"/>
      <c r="DK1552" s="6"/>
      <c r="DL1552" s="6"/>
      <c r="DM1552" s="6"/>
      <c r="DN1552" s="6"/>
      <c r="DO1552" s="6"/>
      <c r="DP1552" s="6"/>
      <c r="DQ1552" s="6"/>
      <c r="DR1552" s="6"/>
      <c r="DS1552" s="6"/>
      <c r="DT1552" s="6"/>
      <c r="DU1552" s="6"/>
      <c r="DV1552" s="6"/>
      <c r="DW1552" s="6"/>
      <c r="DX1552" s="6"/>
      <c r="DY1552" s="6"/>
      <c r="DZ1552" s="6"/>
      <c r="EA1552" s="6"/>
      <c r="EB1552" s="6"/>
      <c r="EC1552" s="6"/>
      <c r="ED1552" s="6"/>
      <c r="EE1552" s="6"/>
      <c r="EF1552" s="6"/>
      <c r="EG1552" s="6"/>
      <c r="EH1552" s="6"/>
    </row>
    <row r="1553" spans="1:138" s="173" customFormat="1" ht="12.75" customHeight="1" x14ac:dyDescent="0.2">
      <c r="A1553" s="26">
        <v>1737</v>
      </c>
      <c r="B1553" s="26"/>
      <c r="C1553" s="26"/>
      <c r="D1553" s="26"/>
      <c r="E1553" s="26"/>
      <c r="F1553" s="26"/>
      <c r="G1553" s="43"/>
      <c r="H1553" s="42"/>
      <c r="I1553" s="26"/>
      <c r="J1553" s="26"/>
      <c r="K1553" s="26"/>
      <c r="L1553" s="45"/>
      <c r="M1553" s="49"/>
      <c r="N1553" s="60"/>
      <c r="O1553" s="5"/>
      <c r="P1553" s="18"/>
      <c r="Q1553" s="4"/>
      <c r="R1553" s="19"/>
      <c r="S1553" s="4"/>
      <c r="T1553" s="4"/>
      <c r="U1553" s="21"/>
      <c r="V1553" s="21"/>
      <c r="W1553" s="21"/>
      <c r="X1553" s="21"/>
      <c r="Y1553" s="21"/>
      <c r="Z1553" s="4"/>
      <c r="AB1553" s="138"/>
      <c r="AC1553" s="138"/>
      <c r="AD1553" s="138"/>
      <c r="AE1553" s="138"/>
      <c r="AF1553" s="138"/>
      <c r="AG1553" s="138"/>
      <c r="AH1553" s="138"/>
      <c r="AI1553" s="138"/>
      <c r="AJ1553" s="138"/>
      <c r="AK1553" s="138"/>
      <c r="AL1553" s="138"/>
      <c r="AM1553" s="138"/>
      <c r="AN1553" s="138"/>
      <c r="AO1553" s="138"/>
      <c r="AP1553" s="138"/>
      <c r="AQ1553" s="138"/>
      <c r="AR1553" s="138"/>
      <c r="AS1553" s="138"/>
      <c r="AT1553" s="138"/>
      <c r="AU1553" s="138"/>
      <c r="AV1553" s="138"/>
      <c r="AW1553" s="138"/>
      <c r="AX1553" s="138"/>
      <c r="AY1553" s="138"/>
      <c r="AZ1553" s="138"/>
      <c r="BA1553" s="138"/>
      <c r="BB1553" s="138"/>
      <c r="BC1553" s="138"/>
      <c r="BD1553" s="138"/>
      <c r="BE1553" s="138"/>
      <c r="BF1553" s="138"/>
      <c r="BG1553" s="138"/>
      <c r="BH1553" s="138"/>
      <c r="BI1553" s="138"/>
      <c r="BJ1553" s="138"/>
      <c r="BK1553" s="138"/>
      <c r="BL1553" s="138"/>
      <c r="BM1553" s="138"/>
      <c r="BN1553" s="138"/>
      <c r="BO1553" s="138"/>
      <c r="BP1553" s="138"/>
      <c r="BQ1553" s="138"/>
      <c r="BR1553" s="138"/>
      <c r="BS1553" s="138"/>
      <c r="BT1553" s="138"/>
      <c r="BU1553" s="138"/>
      <c r="BV1553" s="138"/>
      <c r="BW1553" s="138"/>
      <c r="BX1553" s="138"/>
      <c r="BY1553" s="138"/>
      <c r="BZ1553" s="138"/>
      <c r="CA1553" s="138"/>
      <c r="CB1553" s="138"/>
      <c r="CC1553" s="138"/>
      <c r="CD1553" s="138"/>
      <c r="CE1553" s="138"/>
      <c r="CF1553" s="138"/>
      <c r="CG1553" s="138"/>
      <c r="CH1553" s="138"/>
      <c r="CI1553" s="138"/>
      <c r="CJ1553" s="138"/>
      <c r="CK1553" s="138"/>
      <c r="CL1553" s="138"/>
      <c r="CM1553" s="138"/>
      <c r="CN1553" s="138"/>
      <c r="CO1553" s="138"/>
      <c r="CP1553" s="138"/>
      <c r="CQ1553" s="138"/>
      <c r="CR1553" s="138"/>
      <c r="CS1553" s="138"/>
      <c r="CT1553" s="138"/>
      <c r="CU1553" s="138"/>
      <c r="CV1553" s="138"/>
      <c r="CW1553" s="138"/>
      <c r="CX1553" s="138"/>
      <c r="CY1553" s="138"/>
      <c r="CZ1553" s="138"/>
      <c r="DA1553" s="138"/>
      <c r="DB1553" s="138"/>
      <c r="DC1553" s="138"/>
      <c r="DD1553" s="138"/>
      <c r="DE1553" s="138"/>
      <c r="DF1553" s="138"/>
      <c r="DG1553" s="138"/>
      <c r="DH1553" s="6"/>
      <c r="DI1553" s="6"/>
      <c r="DJ1553" s="6"/>
      <c r="DK1553" s="6"/>
      <c r="DL1553" s="6"/>
      <c r="DM1553" s="6"/>
      <c r="DN1553" s="6"/>
      <c r="DO1553" s="6"/>
      <c r="DP1553" s="6"/>
      <c r="DQ1553" s="6"/>
      <c r="DR1553" s="6"/>
      <c r="DS1553" s="6"/>
      <c r="DT1553" s="6"/>
      <c r="DU1553" s="6"/>
      <c r="DV1553" s="6"/>
      <c r="DW1553" s="6"/>
      <c r="DX1553" s="6"/>
      <c r="DY1553" s="6"/>
      <c r="DZ1553" s="6"/>
      <c r="EA1553" s="6"/>
      <c r="EB1553" s="6"/>
      <c r="EC1553" s="6"/>
      <c r="ED1553" s="6"/>
      <c r="EE1553" s="6"/>
      <c r="EF1553" s="6"/>
      <c r="EG1553" s="6"/>
      <c r="EH1553" s="6"/>
    </row>
    <row r="1554" spans="1:138" s="173" customFormat="1" ht="12.75" customHeight="1" x14ac:dyDescent="0.2">
      <c r="A1554" s="26">
        <v>1738</v>
      </c>
      <c r="B1554" s="26"/>
      <c r="C1554" s="26"/>
      <c r="D1554" s="26"/>
      <c r="E1554" s="26"/>
      <c r="F1554" s="26"/>
      <c r="G1554" s="43"/>
      <c r="H1554" s="42"/>
      <c r="I1554" s="26"/>
      <c r="J1554" s="26"/>
      <c r="K1554" s="26"/>
      <c r="L1554" s="45"/>
      <c r="M1554" s="49"/>
      <c r="N1554" s="60"/>
      <c r="O1554" s="5"/>
      <c r="P1554" s="18"/>
      <c r="Q1554" s="4"/>
      <c r="R1554" s="19"/>
      <c r="S1554" s="4"/>
      <c r="T1554" s="4"/>
      <c r="U1554" s="21"/>
      <c r="V1554" s="21"/>
      <c r="W1554" s="21"/>
      <c r="X1554" s="21"/>
      <c r="Y1554" s="21"/>
      <c r="Z1554" s="4"/>
      <c r="AB1554" s="138"/>
      <c r="AC1554" s="138"/>
      <c r="AD1554" s="138"/>
      <c r="AE1554" s="138"/>
      <c r="AF1554" s="138"/>
      <c r="AG1554" s="138"/>
      <c r="AH1554" s="138"/>
      <c r="AI1554" s="138"/>
      <c r="AJ1554" s="138"/>
      <c r="AK1554" s="138"/>
      <c r="AL1554" s="138"/>
      <c r="AM1554" s="138"/>
      <c r="AN1554" s="138"/>
      <c r="AO1554" s="138"/>
      <c r="AP1554" s="138"/>
      <c r="AQ1554" s="138"/>
      <c r="AR1554" s="138"/>
      <c r="AS1554" s="138"/>
      <c r="AT1554" s="138"/>
      <c r="AU1554" s="138"/>
      <c r="AV1554" s="138"/>
      <c r="AW1554" s="138"/>
      <c r="AX1554" s="138"/>
      <c r="AY1554" s="138"/>
      <c r="AZ1554" s="138"/>
      <c r="BA1554" s="138"/>
      <c r="BB1554" s="138"/>
      <c r="BC1554" s="138"/>
      <c r="BD1554" s="138"/>
      <c r="BE1554" s="138"/>
      <c r="BF1554" s="138"/>
      <c r="BG1554" s="138"/>
      <c r="BH1554" s="138"/>
      <c r="BI1554" s="138"/>
      <c r="BJ1554" s="138"/>
      <c r="BK1554" s="138"/>
      <c r="BL1554" s="138"/>
      <c r="BM1554" s="138"/>
      <c r="BN1554" s="138"/>
      <c r="BO1554" s="138"/>
      <c r="BP1554" s="138"/>
      <c r="BQ1554" s="138"/>
      <c r="BR1554" s="138"/>
      <c r="BS1554" s="138"/>
      <c r="BT1554" s="138"/>
      <c r="BU1554" s="138"/>
      <c r="BV1554" s="138"/>
      <c r="BW1554" s="138"/>
      <c r="BX1554" s="138"/>
      <c r="BY1554" s="138"/>
      <c r="BZ1554" s="138"/>
      <c r="CA1554" s="138"/>
      <c r="CB1554" s="138"/>
      <c r="CC1554" s="138"/>
      <c r="CD1554" s="138"/>
      <c r="CE1554" s="138"/>
      <c r="CF1554" s="138"/>
      <c r="CG1554" s="138"/>
      <c r="CH1554" s="138"/>
      <c r="CI1554" s="138"/>
      <c r="CJ1554" s="138"/>
      <c r="CK1554" s="138"/>
      <c r="CL1554" s="138"/>
      <c r="CM1554" s="138"/>
      <c r="CN1554" s="138"/>
      <c r="CO1554" s="138"/>
      <c r="CP1554" s="138"/>
      <c r="CQ1554" s="138"/>
      <c r="CR1554" s="138"/>
      <c r="CS1554" s="138"/>
      <c r="CT1554" s="138"/>
      <c r="CU1554" s="138"/>
      <c r="CV1554" s="138"/>
      <c r="CW1554" s="138"/>
      <c r="CX1554" s="138"/>
      <c r="CY1554" s="138"/>
      <c r="CZ1554" s="138"/>
      <c r="DA1554" s="138"/>
      <c r="DB1554" s="138"/>
      <c r="DC1554" s="138"/>
      <c r="DD1554" s="138"/>
      <c r="DE1554" s="138"/>
      <c r="DF1554" s="138"/>
      <c r="DG1554" s="138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</row>
    <row r="1555" spans="1:138" s="173" customFormat="1" ht="12.75" customHeight="1" x14ac:dyDescent="0.2">
      <c r="A1555" s="26">
        <v>1739</v>
      </c>
      <c r="B1555" s="26"/>
      <c r="C1555" s="26"/>
      <c r="D1555" s="26"/>
      <c r="E1555" s="26"/>
      <c r="F1555" s="26"/>
      <c r="G1555" s="43"/>
      <c r="H1555" s="42"/>
      <c r="I1555" s="26"/>
      <c r="J1555" s="26"/>
      <c r="K1555" s="26"/>
      <c r="L1555" s="45"/>
      <c r="M1555" s="49"/>
      <c r="N1555" s="60"/>
      <c r="O1555" s="5"/>
      <c r="P1555" s="18"/>
      <c r="Q1555" s="4"/>
      <c r="R1555" s="19"/>
      <c r="S1555" s="4"/>
      <c r="T1555" s="4"/>
      <c r="U1555" s="21"/>
      <c r="V1555" s="21"/>
      <c r="W1555" s="21"/>
      <c r="X1555" s="21"/>
      <c r="Y1555" s="21"/>
      <c r="Z1555" s="4"/>
      <c r="AB1555" s="138"/>
      <c r="AC1555" s="138"/>
      <c r="AD1555" s="138"/>
      <c r="AE1555" s="138"/>
      <c r="AF1555" s="138"/>
      <c r="AG1555" s="138"/>
      <c r="AH1555" s="138"/>
      <c r="AI1555" s="138"/>
      <c r="AJ1555" s="138"/>
      <c r="AK1555" s="138"/>
      <c r="AL1555" s="138"/>
      <c r="AM1555" s="138"/>
      <c r="AN1555" s="138"/>
      <c r="AO1555" s="138"/>
      <c r="AP1555" s="138"/>
      <c r="AQ1555" s="138"/>
      <c r="AR1555" s="138"/>
      <c r="AS1555" s="138"/>
      <c r="AT1555" s="138"/>
      <c r="AU1555" s="138"/>
      <c r="AV1555" s="138"/>
      <c r="AW1555" s="138"/>
      <c r="AX1555" s="138"/>
      <c r="AY1555" s="138"/>
      <c r="AZ1555" s="138"/>
      <c r="BA1555" s="138"/>
      <c r="BB1555" s="138"/>
      <c r="BC1555" s="138"/>
      <c r="BD1555" s="138"/>
      <c r="BE1555" s="138"/>
      <c r="BF1555" s="138"/>
      <c r="BG1555" s="138"/>
      <c r="BH1555" s="138"/>
      <c r="BI1555" s="138"/>
      <c r="BJ1555" s="138"/>
      <c r="BK1555" s="138"/>
      <c r="BL1555" s="138"/>
      <c r="BM1555" s="138"/>
      <c r="BN1555" s="138"/>
      <c r="BO1555" s="138"/>
      <c r="BP1555" s="138"/>
      <c r="BQ1555" s="138"/>
      <c r="BR1555" s="138"/>
      <c r="BS1555" s="138"/>
      <c r="BT1555" s="138"/>
      <c r="BU1555" s="138"/>
      <c r="BV1555" s="138"/>
      <c r="BW1555" s="138"/>
      <c r="BX1555" s="138"/>
      <c r="BY1555" s="138"/>
      <c r="BZ1555" s="138"/>
      <c r="CA1555" s="138"/>
      <c r="CB1555" s="138"/>
      <c r="CC1555" s="138"/>
      <c r="CD1555" s="138"/>
      <c r="CE1555" s="138"/>
      <c r="CF1555" s="138"/>
      <c r="CG1555" s="138"/>
      <c r="CH1555" s="138"/>
      <c r="CI1555" s="138"/>
      <c r="CJ1555" s="138"/>
      <c r="CK1555" s="138"/>
      <c r="CL1555" s="138"/>
      <c r="CM1555" s="138"/>
      <c r="CN1555" s="138"/>
      <c r="CO1555" s="138"/>
      <c r="CP1555" s="138"/>
      <c r="CQ1555" s="138"/>
      <c r="CR1555" s="138"/>
      <c r="CS1555" s="138"/>
      <c r="CT1555" s="138"/>
      <c r="CU1555" s="138"/>
      <c r="CV1555" s="138"/>
      <c r="CW1555" s="138"/>
      <c r="CX1555" s="138"/>
      <c r="CY1555" s="138"/>
      <c r="CZ1555" s="138"/>
      <c r="DA1555" s="138"/>
      <c r="DB1555" s="138"/>
      <c r="DC1555" s="138"/>
      <c r="DD1555" s="138"/>
      <c r="DE1555" s="138"/>
      <c r="DF1555" s="138"/>
      <c r="DG1555" s="138"/>
      <c r="DH1555" s="6"/>
      <c r="DI1555" s="6"/>
      <c r="DJ1555" s="6"/>
      <c r="DK1555" s="6"/>
      <c r="DL1555" s="6"/>
      <c r="DM1555" s="6"/>
      <c r="DN1555" s="6"/>
      <c r="DO1555" s="6"/>
      <c r="DP1555" s="6"/>
      <c r="DQ1555" s="6"/>
      <c r="DR1555" s="6"/>
      <c r="DS1555" s="6"/>
      <c r="DT1555" s="6"/>
      <c r="DU1555" s="6"/>
      <c r="DV1555" s="6"/>
      <c r="DW1555" s="6"/>
      <c r="DX1555" s="6"/>
      <c r="DY1555" s="6"/>
      <c r="DZ1555" s="6"/>
      <c r="EA1555" s="6"/>
      <c r="EB1555" s="6"/>
      <c r="EC1555" s="6"/>
      <c r="ED1555" s="6"/>
      <c r="EE1555" s="6"/>
      <c r="EF1555" s="6"/>
      <c r="EG1555" s="6"/>
      <c r="EH1555" s="6"/>
    </row>
    <row r="1556" spans="1:138" s="173" customFormat="1" ht="12.75" customHeight="1" x14ac:dyDescent="0.2">
      <c r="A1556" s="26">
        <v>1740</v>
      </c>
      <c r="B1556" s="26"/>
      <c r="C1556" s="26"/>
      <c r="D1556" s="26"/>
      <c r="E1556" s="26"/>
      <c r="F1556" s="26"/>
      <c r="G1556" s="43"/>
      <c r="H1556" s="42"/>
      <c r="I1556" s="26"/>
      <c r="J1556" s="26"/>
      <c r="K1556" s="26"/>
      <c r="L1556" s="45"/>
      <c r="M1556" s="49"/>
      <c r="N1556" s="60"/>
      <c r="O1556" s="5"/>
      <c r="P1556" s="18"/>
      <c r="Q1556" s="4"/>
      <c r="R1556" s="19"/>
      <c r="S1556" s="4"/>
      <c r="T1556" s="4"/>
      <c r="U1556" s="21"/>
      <c r="V1556" s="21"/>
      <c r="W1556" s="21"/>
      <c r="X1556" s="21"/>
      <c r="Y1556" s="21"/>
      <c r="Z1556" s="4"/>
      <c r="AB1556" s="138"/>
      <c r="AC1556" s="138"/>
      <c r="AD1556" s="138"/>
      <c r="AE1556" s="138"/>
      <c r="AF1556" s="138"/>
      <c r="AG1556" s="138"/>
      <c r="AH1556" s="138"/>
      <c r="AI1556" s="138"/>
      <c r="AJ1556" s="138"/>
      <c r="AK1556" s="138"/>
      <c r="AL1556" s="138"/>
      <c r="AM1556" s="138"/>
      <c r="AN1556" s="138"/>
      <c r="AO1556" s="138"/>
      <c r="AP1556" s="138"/>
      <c r="AQ1556" s="138"/>
      <c r="AR1556" s="138"/>
      <c r="AS1556" s="138"/>
      <c r="AT1556" s="138"/>
      <c r="AU1556" s="138"/>
      <c r="AV1556" s="138"/>
      <c r="AW1556" s="138"/>
      <c r="AX1556" s="138"/>
      <c r="AY1556" s="138"/>
      <c r="AZ1556" s="138"/>
      <c r="BA1556" s="138"/>
      <c r="BB1556" s="138"/>
      <c r="BC1556" s="138"/>
      <c r="BD1556" s="138"/>
      <c r="BE1556" s="138"/>
      <c r="BF1556" s="138"/>
      <c r="BG1556" s="138"/>
      <c r="BH1556" s="138"/>
      <c r="BI1556" s="138"/>
      <c r="BJ1556" s="138"/>
      <c r="BK1556" s="138"/>
      <c r="BL1556" s="138"/>
      <c r="BM1556" s="138"/>
      <c r="BN1556" s="138"/>
      <c r="BO1556" s="138"/>
      <c r="BP1556" s="138"/>
      <c r="BQ1556" s="138"/>
      <c r="BR1556" s="138"/>
      <c r="BS1556" s="138"/>
      <c r="BT1556" s="138"/>
      <c r="BU1556" s="138"/>
      <c r="BV1556" s="138"/>
      <c r="BW1556" s="138"/>
      <c r="BX1556" s="138"/>
      <c r="BY1556" s="138"/>
      <c r="BZ1556" s="138"/>
      <c r="CA1556" s="138"/>
      <c r="CB1556" s="138"/>
      <c r="CC1556" s="138"/>
      <c r="CD1556" s="138"/>
      <c r="CE1556" s="138"/>
      <c r="CF1556" s="138"/>
      <c r="CG1556" s="138"/>
      <c r="CH1556" s="138"/>
      <c r="CI1556" s="138"/>
      <c r="CJ1556" s="138"/>
      <c r="CK1556" s="138"/>
      <c r="CL1556" s="138"/>
      <c r="CM1556" s="138"/>
      <c r="CN1556" s="138"/>
      <c r="CO1556" s="138"/>
      <c r="CP1556" s="138"/>
      <c r="CQ1556" s="138"/>
      <c r="CR1556" s="138"/>
      <c r="CS1556" s="138"/>
      <c r="CT1556" s="138"/>
      <c r="CU1556" s="138"/>
      <c r="CV1556" s="138"/>
      <c r="CW1556" s="138"/>
      <c r="CX1556" s="138"/>
      <c r="CY1556" s="138"/>
      <c r="CZ1556" s="138"/>
      <c r="DA1556" s="138"/>
      <c r="DB1556" s="138"/>
      <c r="DC1556" s="138"/>
      <c r="DD1556" s="138"/>
      <c r="DE1556" s="138"/>
      <c r="DF1556" s="138"/>
      <c r="DG1556" s="138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</row>
    <row r="1557" spans="1:138" s="173" customFormat="1" ht="12.75" customHeight="1" x14ac:dyDescent="0.2">
      <c r="A1557" s="26">
        <v>1741</v>
      </c>
      <c r="B1557" s="26"/>
      <c r="C1557" s="26"/>
      <c r="D1557" s="26"/>
      <c r="E1557" s="26"/>
      <c r="F1557" s="26"/>
      <c r="G1557" s="43"/>
      <c r="H1557" s="42"/>
      <c r="I1557" s="26"/>
      <c r="J1557" s="26"/>
      <c r="K1557" s="26"/>
      <c r="L1557" s="45"/>
      <c r="M1557" s="49"/>
      <c r="N1557" s="60"/>
      <c r="O1557" s="5"/>
      <c r="P1557" s="18"/>
      <c r="Q1557" s="4"/>
      <c r="R1557" s="19"/>
      <c r="S1557" s="4"/>
      <c r="T1557" s="4"/>
      <c r="U1557" s="21"/>
      <c r="V1557" s="21"/>
      <c r="W1557" s="21"/>
      <c r="X1557" s="21"/>
      <c r="Y1557" s="21"/>
      <c r="Z1557" s="4"/>
      <c r="AB1557" s="138"/>
      <c r="AC1557" s="138"/>
      <c r="AD1557" s="138"/>
      <c r="AE1557" s="138"/>
      <c r="AF1557" s="138"/>
      <c r="AG1557" s="138"/>
      <c r="AH1557" s="138"/>
      <c r="AI1557" s="138"/>
      <c r="AJ1557" s="138"/>
      <c r="AK1557" s="138"/>
      <c r="AL1557" s="138"/>
      <c r="AM1557" s="138"/>
      <c r="AN1557" s="138"/>
      <c r="AO1557" s="138"/>
      <c r="AP1557" s="138"/>
      <c r="AQ1557" s="138"/>
      <c r="AR1557" s="138"/>
      <c r="AS1557" s="138"/>
      <c r="AT1557" s="138"/>
      <c r="AU1557" s="138"/>
      <c r="AV1557" s="138"/>
      <c r="AW1557" s="138"/>
      <c r="AX1557" s="138"/>
      <c r="AY1557" s="138"/>
      <c r="AZ1557" s="138"/>
      <c r="BA1557" s="138"/>
      <c r="BB1557" s="138"/>
      <c r="BC1557" s="138"/>
      <c r="BD1557" s="138"/>
      <c r="BE1557" s="138"/>
      <c r="BF1557" s="138"/>
      <c r="BG1557" s="138"/>
      <c r="BH1557" s="138"/>
      <c r="BI1557" s="138"/>
      <c r="BJ1557" s="138"/>
      <c r="BK1557" s="138"/>
      <c r="BL1557" s="138"/>
      <c r="BM1557" s="138"/>
      <c r="BN1557" s="138"/>
      <c r="BO1557" s="138"/>
      <c r="BP1557" s="138"/>
      <c r="BQ1557" s="138"/>
      <c r="BR1557" s="138"/>
      <c r="BS1557" s="138"/>
      <c r="BT1557" s="138"/>
      <c r="BU1557" s="138"/>
      <c r="BV1557" s="138"/>
      <c r="BW1557" s="138"/>
      <c r="BX1557" s="138"/>
      <c r="BY1557" s="138"/>
      <c r="BZ1557" s="138"/>
      <c r="CA1557" s="138"/>
      <c r="CB1557" s="138"/>
      <c r="CC1557" s="138"/>
      <c r="CD1557" s="138"/>
      <c r="CE1557" s="138"/>
      <c r="CF1557" s="138"/>
      <c r="CG1557" s="138"/>
      <c r="CH1557" s="138"/>
      <c r="CI1557" s="138"/>
      <c r="CJ1557" s="138"/>
      <c r="CK1557" s="138"/>
      <c r="CL1557" s="138"/>
      <c r="CM1557" s="138"/>
      <c r="CN1557" s="138"/>
      <c r="CO1557" s="138"/>
      <c r="CP1557" s="138"/>
      <c r="CQ1557" s="138"/>
      <c r="CR1557" s="138"/>
      <c r="CS1557" s="138"/>
      <c r="CT1557" s="138"/>
      <c r="CU1557" s="138"/>
      <c r="CV1557" s="138"/>
      <c r="CW1557" s="138"/>
      <c r="CX1557" s="138"/>
      <c r="CY1557" s="138"/>
      <c r="CZ1557" s="138"/>
      <c r="DA1557" s="138"/>
      <c r="DB1557" s="138"/>
      <c r="DC1557" s="138"/>
      <c r="DD1557" s="138"/>
      <c r="DE1557" s="138"/>
      <c r="DF1557" s="138"/>
      <c r="DG1557" s="138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</row>
    <row r="1558" spans="1:138" s="173" customFormat="1" ht="12.75" customHeight="1" x14ac:dyDescent="0.2">
      <c r="A1558" s="26">
        <v>1742</v>
      </c>
      <c r="B1558" s="26"/>
      <c r="C1558" s="26"/>
      <c r="D1558" s="26"/>
      <c r="E1558" s="26"/>
      <c r="F1558" s="26"/>
      <c r="G1558" s="43"/>
      <c r="H1558" s="42"/>
      <c r="I1558" s="26"/>
      <c r="J1558" s="26"/>
      <c r="K1558" s="26"/>
      <c r="L1558" s="45"/>
      <c r="M1558" s="49"/>
      <c r="N1558" s="60"/>
      <c r="O1558" s="5"/>
      <c r="P1558" s="18"/>
      <c r="Q1558" s="4"/>
      <c r="R1558" s="19"/>
      <c r="S1558" s="4"/>
      <c r="T1558" s="4"/>
      <c r="U1558" s="21"/>
      <c r="V1558" s="21"/>
      <c r="W1558" s="21"/>
      <c r="X1558" s="21"/>
      <c r="Y1558" s="21"/>
      <c r="Z1558" s="4"/>
      <c r="AB1558" s="138"/>
      <c r="AC1558" s="138"/>
      <c r="AD1558" s="138"/>
      <c r="AE1558" s="138"/>
      <c r="AF1558" s="138"/>
      <c r="AG1558" s="138"/>
      <c r="AH1558" s="138"/>
      <c r="AI1558" s="138"/>
      <c r="AJ1558" s="138"/>
      <c r="AK1558" s="138"/>
      <c r="AL1558" s="138"/>
      <c r="AM1558" s="138"/>
      <c r="AN1558" s="138"/>
      <c r="AO1558" s="138"/>
      <c r="AP1558" s="138"/>
      <c r="AQ1558" s="138"/>
      <c r="AR1558" s="138"/>
      <c r="AS1558" s="138"/>
      <c r="AT1558" s="138"/>
      <c r="AU1558" s="138"/>
      <c r="AV1558" s="138"/>
      <c r="AW1558" s="138"/>
      <c r="AX1558" s="138"/>
      <c r="AY1558" s="138"/>
      <c r="AZ1558" s="138"/>
      <c r="BA1558" s="138"/>
      <c r="BB1558" s="138"/>
      <c r="BC1558" s="138"/>
      <c r="BD1558" s="138"/>
      <c r="BE1558" s="138"/>
      <c r="BF1558" s="138"/>
      <c r="BG1558" s="138"/>
      <c r="BH1558" s="138"/>
      <c r="BI1558" s="138"/>
      <c r="BJ1558" s="138"/>
      <c r="BK1558" s="138"/>
      <c r="BL1558" s="138"/>
      <c r="BM1558" s="138"/>
      <c r="BN1558" s="138"/>
      <c r="BO1558" s="138"/>
      <c r="BP1558" s="138"/>
      <c r="BQ1558" s="138"/>
      <c r="BR1558" s="138"/>
      <c r="BS1558" s="138"/>
      <c r="BT1558" s="138"/>
      <c r="BU1558" s="138"/>
      <c r="BV1558" s="138"/>
      <c r="BW1558" s="138"/>
      <c r="BX1558" s="138"/>
      <c r="BY1558" s="138"/>
      <c r="BZ1558" s="138"/>
      <c r="CA1558" s="138"/>
      <c r="CB1558" s="138"/>
      <c r="CC1558" s="138"/>
      <c r="CD1558" s="138"/>
      <c r="CE1558" s="138"/>
      <c r="CF1558" s="138"/>
      <c r="CG1558" s="138"/>
      <c r="CH1558" s="138"/>
      <c r="CI1558" s="138"/>
      <c r="CJ1558" s="138"/>
      <c r="CK1558" s="138"/>
      <c r="CL1558" s="138"/>
      <c r="CM1558" s="138"/>
      <c r="CN1558" s="138"/>
      <c r="CO1558" s="138"/>
      <c r="CP1558" s="138"/>
      <c r="CQ1558" s="138"/>
      <c r="CR1558" s="138"/>
      <c r="CS1558" s="138"/>
      <c r="CT1558" s="138"/>
      <c r="CU1558" s="138"/>
      <c r="CV1558" s="138"/>
      <c r="CW1558" s="138"/>
      <c r="CX1558" s="138"/>
      <c r="CY1558" s="138"/>
      <c r="CZ1558" s="138"/>
      <c r="DA1558" s="138"/>
      <c r="DB1558" s="138"/>
      <c r="DC1558" s="138"/>
      <c r="DD1558" s="138"/>
      <c r="DE1558" s="138"/>
      <c r="DF1558" s="138"/>
      <c r="DG1558" s="138"/>
      <c r="DH1558" s="6"/>
      <c r="DI1558" s="6"/>
      <c r="DJ1558" s="6"/>
      <c r="DK1558" s="6"/>
      <c r="DL1558" s="6"/>
      <c r="DM1558" s="6"/>
      <c r="DN1558" s="6"/>
      <c r="DO1558" s="6"/>
      <c r="DP1558" s="6"/>
      <c r="DQ1558" s="6"/>
      <c r="DR1558" s="6"/>
      <c r="DS1558" s="6"/>
      <c r="DT1558" s="6"/>
      <c r="DU1558" s="6"/>
      <c r="DV1558" s="6"/>
      <c r="DW1558" s="6"/>
      <c r="DX1558" s="6"/>
      <c r="DY1558" s="6"/>
      <c r="DZ1558" s="6"/>
      <c r="EA1558" s="6"/>
      <c r="EB1558" s="6"/>
      <c r="EC1558" s="6"/>
      <c r="ED1558" s="6"/>
      <c r="EE1558" s="6"/>
      <c r="EF1558" s="6"/>
      <c r="EG1558" s="6"/>
      <c r="EH1558" s="6"/>
    </row>
    <row r="1559" spans="1:138" s="173" customFormat="1" ht="12.75" customHeight="1" x14ac:dyDescent="0.2">
      <c r="A1559" s="26">
        <v>1743</v>
      </c>
      <c r="B1559" s="26"/>
      <c r="C1559" s="26"/>
      <c r="D1559" s="26"/>
      <c r="E1559" s="26"/>
      <c r="F1559" s="26"/>
      <c r="G1559" s="43"/>
      <c r="H1559" s="42"/>
      <c r="I1559" s="26"/>
      <c r="J1559" s="26"/>
      <c r="K1559" s="26"/>
      <c r="L1559" s="45"/>
      <c r="M1559" s="49"/>
      <c r="N1559" s="60"/>
      <c r="O1559" s="5"/>
      <c r="P1559" s="18"/>
      <c r="Q1559" s="4"/>
      <c r="R1559" s="19"/>
      <c r="S1559" s="4"/>
      <c r="T1559" s="4"/>
      <c r="U1559" s="21"/>
      <c r="V1559" s="21"/>
      <c r="W1559" s="21"/>
      <c r="X1559" s="21"/>
      <c r="Y1559" s="21"/>
      <c r="Z1559" s="4"/>
      <c r="AB1559" s="138"/>
      <c r="AC1559" s="138"/>
      <c r="AD1559" s="138"/>
      <c r="AE1559" s="138"/>
      <c r="AF1559" s="138"/>
      <c r="AG1559" s="138"/>
      <c r="AH1559" s="138"/>
      <c r="AI1559" s="138"/>
      <c r="AJ1559" s="138"/>
      <c r="AK1559" s="138"/>
      <c r="AL1559" s="138"/>
      <c r="AM1559" s="138"/>
      <c r="AN1559" s="138"/>
      <c r="AO1559" s="138"/>
      <c r="AP1559" s="138"/>
      <c r="AQ1559" s="138"/>
      <c r="AR1559" s="138"/>
      <c r="AS1559" s="138"/>
      <c r="AT1559" s="138"/>
      <c r="AU1559" s="138"/>
      <c r="AV1559" s="138"/>
      <c r="AW1559" s="138"/>
      <c r="AX1559" s="138"/>
      <c r="AY1559" s="138"/>
      <c r="AZ1559" s="138"/>
      <c r="BA1559" s="138"/>
      <c r="BB1559" s="138"/>
      <c r="BC1559" s="138"/>
      <c r="BD1559" s="138"/>
      <c r="BE1559" s="138"/>
      <c r="BF1559" s="138"/>
      <c r="BG1559" s="138"/>
      <c r="BH1559" s="138"/>
      <c r="BI1559" s="138"/>
      <c r="BJ1559" s="138"/>
      <c r="BK1559" s="138"/>
      <c r="BL1559" s="138"/>
      <c r="BM1559" s="138"/>
      <c r="BN1559" s="138"/>
      <c r="BO1559" s="138"/>
      <c r="BP1559" s="138"/>
      <c r="BQ1559" s="138"/>
      <c r="BR1559" s="138"/>
      <c r="BS1559" s="138"/>
      <c r="BT1559" s="138"/>
      <c r="BU1559" s="138"/>
      <c r="BV1559" s="138"/>
      <c r="BW1559" s="138"/>
      <c r="BX1559" s="138"/>
      <c r="BY1559" s="138"/>
      <c r="BZ1559" s="138"/>
      <c r="CA1559" s="138"/>
      <c r="CB1559" s="138"/>
      <c r="CC1559" s="138"/>
      <c r="CD1559" s="138"/>
      <c r="CE1559" s="138"/>
      <c r="CF1559" s="138"/>
      <c r="CG1559" s="138"/>
      <c r="CH1559" s="138"/>
      <c r="CI1559" s="138"/>
      <c r="CJ1559" s="138"/>
      <c r="CK1559" s="138"/>
      <c r="CL1559" s="138"/>
      <c r="CM1559" s="138"/>
      <c r="CN1559" s="138"/>
      <c r="CO1559" s="138"/>
      <c r="CP1559" s="138"/>
      <c r="CQ1559" s="138"/>
      <c r="CR1559" s="138"/>
      <c r="CS1559" s="138"/>
      <c r="CT1559" s="138"/>
      <c r="CU1559" s="138"/>
      <c r="CV1559" s="138"/>
      <c r="CW1559" s="138"/>
      <c r="CX1559" s="138"/>
      <c r="CY1559" s="138"/>
      <c r="CZ1559" s="138"/>
      <c r="DA1559" s="138"/>
      <c r="DB1559" s="138"/>
      <c r="DC1559" s="138"/>
      <c r="DD1559" s="138"/>
      <c r="DE1559" s="138"/>
      <c r="DF1559" s="138"/>
      <c r="DG1559" s="138"/>
      <c r="DH1559" s="6"/>
      <c r="DI1559" s="6"/>
      <c r="DJ1559" s="6"/>
      <c r="DK1559" s="6"/>
      <c r="DL1559" s="6"/>
      <c r="DM1559" s="6"/>
      <c r="DN1559" s="6"/>
      <c r="DO1559" s="6"/>
      <c r="DP1559" s="6"/>
      <c r="DQ1559" s="6"/>
      <c r="DR1559" s="6"/>
      <c r="DS1559" s="6"/>
      <c r="DT1559" s="6"/>
      <c r="DU1559" s="6"/>
      <c r="DV1559" s="6"/>
      <c r="DW1559" s="6"/>
      <c r="DX1559" s="6"/>
      <c r="DY1559" s="6"/>
      <c r="DZ1559" s="6"/>
      <c r="EA1559" s="6"/>
      <c r="EB1559" s="6"/>
      <c r="EC1559" s="6"/>
      <c r="ED1559" s="6"/>
      <c r="EE1559" s="6"/>
      <c r="EF1559" s="6"/>
      <c r="EG1559" s="6"/>
      <c r="EH1559" s="6"/>
    </row>
    <row r="1560" spans="1:138" s="173" customFormat="1" ht="12.75" customHeight="1" x14ac:dyDescent="0.2">
      <c r="A1560" s="26">
        <v>1744</v>
      </c>
      <c r="B1560" s="26"/>
      <c r="C1560" s="26"/>
      <c r="D1560" s="26"/>
      <c r="E1560" s="26"/>
      <c r="F1560" s="26"/>
      <c r="G1560" s="43"/>
      <c r="H1560" s="42"/>
      <c r="I1560" s="26"/>
      <c r="J1560" s="26"/>
      <c r="K1560" s="26"/>
      <c r="L1560" s="45"/>
      <c r="M1560" s="49"/>
      <c r="N1560" s="60"/>
      <c r="O1560" s="5"/>
      <c r="P1560" s="18"/>
      <c r="Q1560" s="4"/>
      <c r="R1560" s="19"/>
      <c r="S1560" s="4"/>
      <c r="T1560" s="4"/>
      <c r="U1560" s="21"/>
      <c r="V1560" s="21"/>
      <c r="W1560" s="21"/>
      <c r="X1560" s="21"/>
      <c r="Y1560" s="21"/>
      <c r="Z1560" s="4"/>
      <c r="AB1560" s="138"/>
      <c r="AC1560" s="138"/>
      <c r="AD1560" s="138"/>
      <c r="AE1560" s="138"/>
      <c r="AF1560" s="138"/>
      <c r="AG1560" s="138"/>
      <c r="AH1560" s="138"/>
      <c r="AI1560" s="138"/>
      <c r="AJ1560" s="138"/>
      <c r="AK1560" s="138"/>
      <c r="AL1560" s="138"/>
      <c r="AM1560" s="138"/>
      <c r="AN1560" s="138"/>
      <c r="AO1560" s="138"/>
      <c r="AP1560" s="138"/>
      <c r="AQ1560" s="138"/>
      <c r="AR1560" s="138"/>
      <c r="AS1560" s="138"/>
      <c r="AT1560" s="138"/>
      <c r="AU1560" s="138"/>
      <c r="AV1560" s="138"/>
      <c r="AW1560" s="138"/>
      <c r="AX1560" s="138"/>
      <c r="AY1560" s="138"/>
      <c r="AZ1560" s="138"/>
      <c r="BA1560" s="138"/>
      <c r="BB1560" s="138"/>
      <c r="BC1560" s="138"/>
      <c r="BD1560" s="138"/>
      <c r="BE1560" s="138"/>
      <c r="BF1560" s="138"/>
      <c r="BG1560" s="138"/>
      <c r="BH1560" s="138"/>
      <c r="BI1560" s="138"/>
      <c r="BJ1560" s="138"/>
      <c r="BK1560" s="138"/>
      <c r="BL1560" s="138"/>
      <c r="BM1560" s="138"/>
      <c r="BN1560" s="138"/>
      <c r="BO1560" s="138"/>
      <c r="BP1560" s="138"/>
      <c r="BQ1560" s="138"/>
      <c r="BR1560" s="138"/>
      <c r="BS1560" s="138"/>
      <c r="BT1560" s="138"/>
      <c r="BU1560" s="138"/>
      <c r="BV1560" s="138"/>
      <c r="BW1560" s="138"/>
      <c r="BX1560" s="138"/>
      <c r="BY1560" s="138"/>
      <c r="BZ1560" s="138"/>
      <c r="CA1560" s="138"/>
      <c r="CB1560" s="138"/>
      <c r="CC1560" s="138"/>
      <c r="CD1560" s="138"/>
      <c r="CE1560" s="138"/>
      <c r="CF1560" s="138"/>
      <c r="CG1560" s="138"/>
      <c r="CH1560" s="138"/>
      <c r="CI1560" s="138"/>
      <c r="CJ1560" s="138"/>
      <c r="CK1560" s="138"/>
      <c r="CL1560" s="138"/>
      <c r="CM1560" s="138"/>
      <c r="CN1560" s="138"/>
      <c r="CO1560" s="138"/>
      <c r="CP1560" s="138"/>
      <c r="CQ1560" s="138"/>
      <c r="CR1560" s="138"/>
      <c r="CS1560" s="138"/>
      <c r="CT1560" s="138"/>
      <c r="CU1560" s="138"/>
      <c r="CV1560" s="138"/>
      <c r="CW1560" s="138"/>
      <c r="CX1560" s="138"/>
      <c r="CY1560" s="138"/>
      <c r="CZ1560" s="138"/>
      <c r="DA1560" s="138"/>
      <c r="DB1560" s="138"/>
      <c r="DC1560" s="138"/>
      <c r="DD1560" s="138"/>
      <c r="DE1560" s="138"/>
      <c r="DF1560" s="138"/>
      <c r="DG1560" s="138"/>
      <c r="DH1560" s="6"/>
      <c r="DI1560" s="6"/>
      <c r="DJ1560" s="6"/>
      <c r="DK1560" s="6"/>
      <c r="DL1560" s="6"/>
      <c r="DM1560" s="6"/>
      <c r="DN1560" s="6"/>
      <c r="DO1560" s="6"/>
      <c r="DP1560" s="6"/>
      <c r="DQ1560" s="6"/>
      <c r="DR1560" s="6"/>
      <c r="DS1560" s="6"/>
      <c r="DT1560" s="6"/>
      <c r="DU1560" s="6"/>
      <c r="DV1560" s="6"/>
      <c r="DW1560" s="6"/>
      <c r="DX1560" s="6"/>
      <c r="DY1560" s="6"/>
      <c r="DZ1560" s="6"/>
      <c r="EA1560" s="6"/>
      <c r="EB1560" s="6"/>
      <c r="EC1560" s="6"/>
      <c r="ED1560" s="6"/>
      <c r="EE1560" s="6"/>
      <c r="EF1560" s="6"/>
      <c r="EG1560" s="6"/>
      <c r="EH1560" s="6"/>
    </row>
    <row r="1561" spans="1:138" s="173" customFormat="1" ht="12.75" customHeight="1" x14ac:dyDescent="0.2">
      <c r="A1561" s="26">
        <v>1745</v>
      </c>
      <c r="B1561" s="26"/>
      <c r="C1561" s="26"/>
      <c r="D1561" s="26"/>
      <c r="E1561" s="26"/>
      <c r="F1561" s="26"/>
      <c r="G1561" s="43"/>
      <c r="H1561" s="42"/>
      <c r="I1561" s="26"/>
      <c r="J1561" s="26"/>
      <c r="K1561" s="26"/>
      <c r="L1561" s="45"/>
      <c r="M1561" s="49"/>
      <c r="N1561" s="60"/>
      <c r="O1561" s="5"/>
      <c r="P1561" s="18"/>
      <c r="Q1561" s="4"/>
      <c r="R1561" s="19"/>
      <c r="S1561" s="4"/>
      <c r="T1561" s="4"/>
      <c r="U1561" s="21"/>
      <c r="V1561" s="21"/>
      <c r="W1561" s="21"/>
      <c r="X1561" s="21"/>
      <c r="Y1561" s="21"/>
      <c r="Z1561" s="4"/>
      <c r="AB1561" s="138"/>
      <c r="AC1561" s="138"/>
      <c r="AD1561" s="138"/>
      <c r="AE1561" s="138"/>
      <c r="AF1561" s="138"/>
      <c r="AG1561" s="138"/>
      <c r="AH1561" s="138"/>
      <c r="AI1561" s="138"/>
      <c r="AJ1561" s="138"/>
      <c r="AK1561" s="138"/>
      <c r="AL1561" s="138"/>
      <c r="AM1561" s="138"/>
      <c r="AN1561" s="138"/>
      <c r="AO1561" s="138"/>
      <c r="AP1561" s="138"/>
      <c r="AQ1561" s="138"/>
      <c r="AR1561" s="138"/>
      <c r="AS1561" s="138"/>
      <c r="AT1561" s="138"/>
      <c r="AU1561" s="138"/>
      <c r="AV1561" s="138"/>
      <c r="AW1561" s="138"/>
      <c r="AX1561" s="138"/>
      <c r="AY1561" s="138"/>
      <c r="AZ1561" s="138"/>
      <c r="BA1561" s="138"/>
      <c r="BB1561" s="138"/>
      <c r="BC1561" s="138"/>
      <c r="BD1561" s="138"/>
      <c r="BE1561" s="138"/>
      <c r="BF1561" s="138"/>
      <c r="BG1561" s="138"/>
      <c r="BH1561" s="138"/>
      <c r="BI1561" s="138"/>
      <c r="BJ1561" s="138"/>
      <c r="BK1561" s="138"/>
      <c r="BL1561" s="138"/>
      <c r="BM1561" s="138"/>
      <c r="BN1561" s="138"/>
      <c r="BO1561" s="138"/>
      <c r="BP1561" s="138"/>
      <c r="BQ1561" s="138"/>
      <c r="BR1561" s="138"/>
      <c r="BS1561" s="138"/>
      <c r="BT1561" s="138"/>
      <c r="BU1561" s="138"/>
      <c r="BV1561" s="138"/>
      <c r="BW1561" s="138"/>
      <c r="BX1561" s="138"/>
      <c r="BY1561" s="138"/>
      <c r="BZ1561" s="138"/>
      <c r="CA1561" s="138"/>
      <c r="CB1561" s="138"/>
      <c r="CC1561" s="138"/>
      <c r="CD1561" s="138"/>
      <c r="CE1561" s="138"/>
      <c r="CF1561" s="138"/>
      <c r="CG1561" s="138"/>
      <c r="CH1561" s="138"/>
      <c r="CI1561" s="138"/>
      <c r="CJ1561" s="138"/>
      <c r="CK1561" s="138"/>
      <c r="CL1561" s="138"/>
      <c r="CM1561" s="138"/>
      <c r="CN1561" s="138"/>
      <c r="CO1561" s="138"/>
      <c r="CP1561" s="138"/>
      <c r="CQ1561" s="138"/>
      <c r="CR1561" s="138"/>
      <c r="CS1561" s="138"/>
      <c r="CT1561" s="138"/>
      <c r="CU1561" s="138"/>
      <c r="CV1561" s="138"/>
      <c r="CW1561" s="138"/>
      <c r="CX1561" s="138"/>
      <c r="CY1561" s="138"/>
      <c r="CZ1561" s="138"/>
      <c r="DA1561" s="138"/>
      <c r="DB1561" s="138"/>
      <c r="DC1561" s="138"/>
      <c r="DD1561" s="138"/>
      <c r="DE1561" s="138"/>
      <c r="DF1561" s="138"/>
      <c r="DG1561" s="138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</row>
    <row r="1562" spans="1:138" s="173" customFormat="1" ht="12.75" customHeight="1" x14ac:dyDescent="0.2">
      <c r="A1562" s="26">
        <v>1746</v>
      </c>
      <c r="B1562" s="26"/>
      <c r="C1562" s="26"/>
      <c r="D1562" s="26"/>
      <c r="E1562" s="26"/>
      <c r="F1562" s="26"/>
      <c r="G1562" s="43"/>
      <c r="H1562" s="42"/>
      <c r="I1562" s="26"/>
      <c r="J1562" s="26"/>
      <c r="K1562" s="26"/>
      <c r="L1562" s="45"/>
      <c r="M1562" s="49"/>
      <c r="N1562" s="60"/>
      <c r="O1562" s="5"/>
      <c r="P1562" s="18"/>
      <c r="Q1562" s="4"/>
      <c r="R1562" s="19"/>
      <c r="S1562" s="4"/>
      <c r="T1562" s="4"/>
      <c r="U1562" s="21"/>
      <c r="V1562" s="21"/>
      <c r="W1562" s="21"/>
      <c r="X1562" s="21"/>
      <c r="Y1562" s="21"/>
      <c r="Z1562" s="4"/>
      <c r="AB1562" s="138"/>
      <c r="AC1562" s="138"/>
      <c r="AD1562" s="138"/>
      <c r="AE1562" s="138"/>
      <c r="AF1562" s="138"/>
      <c r="AG1562" s="138"/>
      <c r="AH1562" s="138"/>
      <c r="AI1562" s="138"/>
      <c r="AJ1562" s="138"/>
      <c r="AK1562" s="138"/>
      <c r="AL1562" s="138"/>
      <c r="AM1562" s="138"/>
      <c r="AN1562" s="138"/>
      <c r="AO1562" s="138"/>
      <c r="AP1562" s="138"/>
      <c r="AQ1562" s="138"/>
      <c r="AR1562" s="138"/>
      <c r="AS1562" s="138"/>
      <c r="AT1562" s="138"/>
      <c r="AU1562" s="138"/>
      <c r="AV1562" s="138"/>
      <c r="AW1562" s="138"/>
      <c r="AX1562" s="138"/>
      <c r="AY1562" s="138"/>
      <c r="AZ1562" s="138"/>
      <c r="BA1562" s="138"/>
      <c r="BB1562" s="138"/>
      <c r="BC1562" s="138"/>
      <c r="BD1562" s="138"/>
      <c r="BE1562" s="138"/>
      <c r="BF1562" s="138"/>
      <c r="BG1562" s="138"/>
      <c r="BH1562" s="138"/>
      <c r="BI1562" s="138"/>
      <c r="BJ1562" s="138"/>
      <c r="BK1562" s="138"/>
      <c r="BL1562" s="138"/>
      <c r="BM1562" s="138"/>
      <c r="BN1562" s="138"/>
      <c r="BO1562" s="138"/>
      <c r="BP1562" s="138"/>
      <c r="BQ1562" s="138"/>
      <c r="BR1562" s="138"/>
      <c r="BS1562" s="138"/>
      <c r="BT1562" s="138"/>
      <c r="BU1562" s="138"/>
      <c r="BV1562" s="138"/>
      <c r="BW1562" s="138"/>
      <c r="BX1562" s="138"/>
      <c r="BY1562" s="138"/>
      <c r="BZ1562" s="138"/>
      <c r="CA1562" s="138"/>
      <c r="CB1562" s="138"/>
      <c r="CC1562" s="138"/>
      <c r="CD1562" s="138"/>
      <c r="CE1562" s="138"/>
      <c r="CF1562" s="138"/>
      <c r="CG1562" s="138"/>
      <c r="CH1562" s="138"/>
      <c r="CI1562" s="138"/>
      <c r="CJ1562" s="138"/>
      <c r="CK1562" s="138"/>
      <c r="CL1562" s="138"/>
      <c r="CM1562" s="138"/>
      <c r="CN1562" s="138"/>
      <c r="CO1562" s="138"/>
      <c r="CP1562" s="138"/>
      <c r="CQ1562" s="138"/>
      <c r="CR1562" s="138"/>
      <c r="CS1562" s="138"/>
      <c r="CT1562" s="138"/>
      <c r="CU1562" s="138"/>
      <c r="CV1562" s="138"/>
      <c r="CW1562" s="138"/>
      <c r="CX1562" s="138"/>
      <c r="CY1562" s="138"/>
      <c r="CZ1562" s="138"/>
      <c r="DA1562" s="138"/>
      <c r="DB1562" s="138"/>
      <c r="DC1562" s="138"/>
      <c r="DD1562" s="138"/>
      <c r="DE1562" s="138"/>
      <c r="DF1562" s="138"/>
      <c r="DG1562" s="138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</row>
    <row r="1563" spans="1:138" s="173" customFormat="1" ht="12.75" customHeight="1" x14ac:dyDescent="0.2">
      <c r="A1563" s="26">
        <v>1747</v>
      </c>
      <c r="B1563" s="26"/>
      <c r="C1563" s="26"/>
      <c r="D1563" s="26"/>
      <c r="E1563" s="26"/>
      <c r="F1563" s="26"/>
      <c r="G1563" s="43"/>
      <c r="H1563" s="42"/>
      <c r="I1563" s="26"/>
      <c r="J1563" s="26"/>
      <c r="K1563" s="26"/>
      <c r="L1563" s="45"/>
      <c r="M1563" s="49"/>
      <c r="N1563" s="60"/>
      <c r="O1563" s="5"/>
      <c r="P1563" s="18"/>
      <c r="Q1563" s="4"/>
      <c r="R1563" s="19"/>
      <c r="S1563" s="4"/>
      <c r="T1563" s="4"/>
      <c r="U1563" s="21"/>
      <c r="V1563" s="21"/>
      <c r="W1563" s="21"/>
      <c r="X1563" s="21"/>
      <c r="Y1563" s="21"/>
      <c r="Z1563" s="4"/>
      <c r="AB1563" s="138"/>
      <c r="AC1563" s="138"/>
      <c r="AD1563" s="138"/>
      <c r="AE1563" s="138"/>
      <c r="AF1563" s="138"/>
      <c r="AG1563" s="138"/>
      <c r="AH1563" s="138"/>
      <c r="AI1563" s="138"/>
      <c r="AJ1563" s="138"/>
      <c r="AK1563" s="138"/>
      <c r="AL1563" s="138"/>
      <c r="AM1563" s="138"/>
      <c r="AN1563" s="138"/>
      <c r="AO1563" s="138"/>
      <c r="AP1563" s="138"/>
      <c r="AQ1563" s="138"/>
      <c r="AR1563" s="138"/>
      <c r="AS1563" s="138"/>
      <c r="AT1563" s="138"/>
      <c r="AU1563" s="138"/>
      <c r="AV1563" s="138"/>
      <c r="AW1563" s="138"/>
      <c r="AX1563" s="138"/>
      <c r="AY1563" s="138"/>
      <c r="AZ1563" s="138"/>
      <c r="BA1563" s="138"/>
      <c r="BB1563" s="138"/>
      <c r="BC1563" s="138"/>
      <c r="BD1563" s="138"/>
      <c r="BE1563" s="138"/>
      <c r="BF1563" s="138"/>
      <c r="BG1563" s="138"/>
      <c r="BH1563" s="138"/>
      <c r="BI1563" s="138"/>
      <c r="BJ1563" s="138"/>
      <c r="BK1563" s="138"/>
      <c r="BL1563" s="138"/>
      <c r="BM1563" s="138"/>
      <c r="BN1563" s="138"/>
      <c r="BO1563" s="138"/>
      <c r="BP1563" s="138"/>
      <c r="BQ1563" s="138"/>
      <c r="BR1563" s="138"/>
      <c r="BS1563" s="138"/>
      <c r="BT1563" s="138"/>
      <c r="BU1563" s="138"/>
      <c r="BV1563" s="138"/>
      <c r="BW1563" s="138"/>
      <c r="BX1563" s="138"/>
      <c r="BY1563" s="138"/>
      <c r="BZ1563" s="138"/>
      <c r="CA1563" s="138"/>
      <c r="CB1563" s="138"/>
      <c r="CC1563" s="138"/>
      <c r="CD1563" s="138"/>
      <c r="CE1563" s="138"/>
      <c r="CF1563" s="138"/>
      <c r="CG1563" s="138"/>
      <c r="CH1563" s="138"/>
      <c r="CI1563" s="138"/>
      <c r="CJ1563" s="138"/>
      <c r="CK1563" s="138"/>
      <c r="CL1563" s="138"/>
      <c r="CM1563" s="138"/>
      <c r="CN1563" s="138"/>
      <c r="CO1563" s="138"/>
      <c r="CP1563" s="138"/>
      <c r="CQ1563" s="138"/>
      <c r="CR1563" s="138"/>
      <c r="CS1563" s="138"/>
      <c r="CT1563" s="138"/>
      <c r="CU1563" s="138"/>
      <c r="CV1563" s="138"/>
      <c r="CW1563" s="138"/>
      <c r="CX1563" s="138"/>
      <c r="CY1563" s="138"/>
      <c r="CZ1563" s="138"/>
      <c r="DA1563" s="138"/>
      <c r="DB1563" s="138"/>
      <c r="DC1563" s="138"/>
      <c r="DD1563" s="138"/>
      <c r="DE1563" s="138"/>
      <c r="DF1563" s="138"/>
      <c r="DG1563" s="138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</row>
    <row r="1564" spans="1:138" s="173" customFormat="1" ht="12.75" customHeight="1" x14ac:dyDescent="0.2">
      <c r="A1564" s="26">
        <v>1748</v>
      </c>
      <c r="B1564" s="26"/>
      <c r="C1564" s="26"/>
      <c r="D1564" s="26"/>
      <c r="E1564" s="26"/>
      <c r="F1564" s="26"/>
      <c r="G1564" s="43"/>
      <c r="H1564" s="42"/>
      <c r="I1564" s="26"/>
      <c r="J1564" s="26"/>
      <c r="K1564" s="26"/>
      <c r="L1564" s="45"/>
      <c r="M1564" s="49"/>
      <c r="N1564" s="60"/>
      <c r="O1564" s="5"/>
      <c r="P1564" s="18"/>
      <c r="Q1564" s="4"/>
      <c r="R1564" s="19"/>
      <c r="S1564" s="4"/>
      <c r="T1564" s="4"/>
      <c r="U1564" s="21"/>
      <c r="V1564" s="21"/>
      <c r="W1564" s="21"/>
      <c r="X1564" s="21"/>
      <c r="Y1564" s="21"/>
      <c r="Z1564" s="4"/>
      <c r="AB1564" s="138"/>
      <c r="AC1564" s="138"/>
      <c r="AD1564" s="138"/>
      <c r="AE1564" s="138"/>
      <c r="AF1564" s="138"/>
      <c r="AG1564" s="138"/>
      <c r="AH1564" s="138"/>
      <c r="AI1564" s="138"/>
      <c r="AJ1564" s="138"/>
      <c r="AK1564" s="138"/>
      <c r="AL1564" s="138"/>
      <c r="AM1564" s="138"/>
      <c r="AN1564" s="138"/>
      <c r="AO1564" s="138"/>
      <c r="AP1564" s="138"/>
      <c r="AQ1564" s="138"/>
      <c r="AR1564" s="138"/>
      <c r="AS1564" s="138"/>
      <c r="AT1564" s="138"/>
      <c r="AU1564" s="138"/>
      <c r="AV1564" s="138"/>
      <c r="AW1564" s="138"/>
      <c r="AX1564" s="138"/>
      <c r="AY1564" s="138"/>
      <c r="AZ1564" s="138"/>
      <c r="BA1564" s="138"/>
      <c r="BB1564" s="138"/>
      <c r="BC1564" s="138"/>
      <c r="BD1564" s="138"/>
      <c r="BE1564" s="138"/>
      <c r="BF1564" s="138"/>
      <c r="BG1564" s="138"/>
      <c r="BH1564" s="138"/>
      <c r="BI1564" s="138"/>
      <c r="BJ1564" s="138"/>
      <c r="BK1564" s="138"/>
      <c r="BL1564" s="138"/>
      <c r="BM1564" s="138"/>
      <c r="BN1564" s="138"/>
      <c r="BO1564" s="138"/>
      <c r="BP1564" s="138"/>
      <c r="BQ1564" s="138"/>
      <c r="BR1564" s="138"/>
      <c r="BS1564" s="138"/>
      <c r="BT1564" s="138"/>
      <c r="BU1564" s="138"/>
      <c r="BV1564" s="138"/>
      <c r="BW1564" s="138"/>
      <c r="BX1564" s="138"/>
      <c r="BY1564" s="138"/>
      <c r="BZ1564" s="138"/>
      <c r="CA1564" s="138"/>
      <c r="CB1564" s="138"/>
      <c r="CC1564" s="138"/>
      <c r="CD1564" s="138"/>
      <c r="CE1564" s="138"/>
      <c r="CF1564" s="138"/>
      <c r="CG1564" s="138"/>
      <c r="CH1564" s="138"/>
      <c r="CI1564" s="138"/>
      <c r="CJ1564" s="138"/>
      <c r="CK1564" s="138"/>
      <c r="CL1564" s="138"/>
      <c r="CM1564" s="138"/>
      <c r="CN1564" s="138"/>
      <c r="CO1564" s="138"/>
      <c r="CP1564" s="138"/>
      <c r="CQ1564" s="138"/>
      <c r="CR1564" s="138"/>
      <c r="CS1564" s="138"/>
      <c r="CT1564" s="138"/>
      <c r="CU1564" s="138"/>
      <c r="CV1564" s="138"/>
      <c r="CW1564" s="138"/>
      <c r="CX1564" s="138"/>
      <c r="CY1564" s="138"/>
      <c r="CZ1564" s="138"/>
      <c r="DA1564" s="138"/>
      <c r="DB1564" s="138"/>
      <c r="DC1564" s="138"/>
      <c r="DD1564" s="138"/>
      <c r="DE1564" s="138"/>
      <c r="DF1564" s="138"/>
      <c r="DG1564" s="138"/>
      <c r="DH1564" s="6"/>
      <c r="DI1564" s="6"/>
      <c r="DJ1564" s="6"/>
      <c r="DK1564" s="6"/>
      <c r="DL1564" s="6"/>
      <c r="DM1564" s="6"/>
      <c r="DN1564" s="6"/>
      <c r="DO1564" s="6"/>
      <c r="DP1564" s="6"/>
      <c r="DQ1564" s="6"/>
      <c r="DR1564" s="6"/>
      <c r="DS1564" s="6"/>
      <c r="DT1564" s="6"/>
      <c r="DU1564" s="6"/>
      <c r="DV1564" s="6"/>
      <c r="DW1564" s="6"/>
      <c r="DX1564" s="6"/>
      <c r="DY1564" s="6"/>
      <c r="DZ1564" s="6"/>
      <c r="EA1564" s="6"/>
      <c r="EB1564" s="6"/>
      <c r="EC1564" s="6"/>
      <c r="ED1564" s="6"/>
      <c r="EE1564" s="6"/>
      <c r="EF1564" s="6"/>
      <c r="EG1564" s="6"/>
      <c r="EH1564" s="6"/>
    </row>
    <row r="1565" spans="1:138" s="173" customFormat="1" ht="12.75" customHeight="1" x14ac:dyDescent="0.2">
      <c r="A1565" s="26">
        <v>1749</v>
      </c>
      <c r="B1565" s="26"/>
      <c r="C1565" s="26"/>
      <c r="D1565" s="26"/>
      <c r="E1565" s="26"/>
      <c r="F1565" s="26"/>
      <c r="G1565" s="43"/>
      <c r="H1565" s="42"/>
      <c r="I1565" s="26"/>
      <c r="J1565" s="26"/>
      <c r="K1565" s="26"/>
      <c r="L1565" s="45"/>
      <c r="M1565" s="49"/>
      <c r="N1565" s="60"/>
      <c r="O1565" s="5"/>
      <c r="P1565" s="18"/>
      <c r="Q1565" s="4"/>
      <c r="R1565" s="19"/>
      <c r="S1565" s="4"/>
      <c r="T1565" s="4"/>
      <c r="U1565" s="21"/>
      <c r="V1565" s="21"/>
      <c r="W1565" s="21"/>
      <c r="X1565" s="21"/>
      <c r="Y1565" s="21"/>
      <c r="Z1565" s="4"/>
      <c r="AB1565" s="138"/>
      <c r="AC1565" s="138"/>
      <c r="AD1565" s="138"/>
      <c r="AE1565" s="138"/>
      <c r="AF1565" s="138"/>
      <c r="AG1565" s="138"/>
      <c r="AH1565" s="138"/>
      <c r="AI1565" s="138"/>
      <c r="AJ1565" s="138"/>
      <c r="AK1565" s="138"/>
      <c r="AL1565" s="138"/>
      <c r="AM1565" s="138"/>
      <c r="AN1565" s="138"/>
      <c r="AO1565" s="138"/>
      <c r="AP1565" s="138"/>
      <c r="AQ1565" s="138"/>
      <c r="AR1565" s="138"/>
      <c r="AS1565" s="138"/>
      <c r="AT1565" s="138"/>
      <c r="AU1565" s="138"/>
      <c r="AV1565" s="138"/>
      <c r="AW1565" s="138"/>
      <c r="AX1565" s="138"/>
      <c r="AY1565" s="138"/>
      <c r="AZ1565" s="138"/>
      <c r="BA1565" s="138"/>
      <c r="BB1565" s="138"/>
      <c r="BC1565" s="138"/>
      <c r="BD1565" s="138"/>
      <c r="BE1565" s="138"/>
      <c r="BF1565" s="138"/>
      <c r="BG1565" s="138"/>
      <c r="BH1565" s="138"/>
      <c r="BI1565" s="138"/>
      <c r="BJ1565" s="138"/>
      <c r="BK1565" s="138"/>
      <c r="BL1565" s="138"/>
      <c r="BM1565" s="138"/>
      <c r="BN1565" s="138"/>
      <c r="BO1565" s="138"/>
      <c r="BP1565" s="138"/>
      <c r="BQ1565" s="138"/>
      <c r="BR1565" s="138"/>
      <c r="BS1565" s="138"/>
      <c r="BT1565" s="138"/>
      <c r="BU1565" s="138"/>
      <c r="BV1565" s="138"/>
      <c r="BW1565" s="138"/>
      <c r="BX1565" s="138"/>
      <c r="BY1565" s="138"/>
      <c r="BZ1565" s="138"/>
      <c r="CA1565" s="138"/>
      <c r="CB1565" s="138"/>
      <c r="CC1565" s="138"/>
      <c r="CD1565" s="138"/>
      <c r="CE1565" s="138"/>
      <c r="CF1565" s="138"/>
      <c r="CG1565" s="138"/>
      <c r="CH1565" s="138"/>
      <c r="CI1565" s="138"/>
      <c r="CJ1565" s="138"/>
      <c r="CK1565" s="138"/>
      <c r="CL1565" s="138"/>
      <c r="CM1565" s="138"/>
      <c r="CN1565" s="138"/>
      <c r="CO1565" s="138"/>
      <c r="CP1565" s="138"/>
      <c r="CQ1565" s="138"/>
      <c r="CR1565" s="138"/>
      <c r="CS1565" s="138"/>
      <c r="CT1565" s="138"/>
      <c r="CU1565" s="138"/>
      <c r="CV1565" s="138"/>
      <c r="CW1565" s="138"/>
      <c r="CX1565" s="138"/>
      <c r="CY1565" s="138"/>
      <c r="CZ1565" s="138"/>
      <c r="DA1565" s="138"/>
      <c r="DB1565" s="138"/>
      <c r="DC1565" s="138"/>
      <c r="DD1565" s="138"/>
      <c r="DE1565" s="138"/>
      <c r="DF1565" s="138"/>
      <c r="DG1565" s="138"/>
      <c r="DH1565" s="6"/>
      <c r="DI1565" s="6"/>
      <c r="DJ1565" s="6"/>
      <c r="DK1565" s="6"/>
      <c r="DL1565" s="6"/>
      <c r="DM1565" s="6"/>
      <c r="DN1565" s="6"/>
      <c r="DO1565" s="6"/>
      <c r="DP1565" s="6"/>
      <c r="DQ1565" s="6"/>
      <c r="DR1565" s="6"/>
      <c r="DS1565" s="6"/>
      <c r="DT1565" s="6"/>
      <c r="DU1565" s="6"/>
      <c r="DV1565" s="6"/>
      <c r="DW1565" s="6"/>
      <c r="DX1565" s="6"/>
      <c r="DY1565" s="6"/>
      <c r="DZ1565" s="6"/>
      <c r="EA1565" s="6"/>
      <c r="EB1565" s="6"/>
      <c r="EC1565" s="6"/>
      <c r="ED1565" s="6"/>
      <c r="EE1565" s="6"/>
      <c r="EF1565" s="6"/>
      <c r="EG1565" s="6"/>
      <c r="EH1565" s="6"/>
    </row>
    <row r="1566" spans="1:138" s="173" customFormat="1" ht="12.75" customHeight="1" x14ac:dyDescent="0.2">
      <c r="A1566" s="26">
        <v>1750</v>
      </c>
      <c r="B1566" s="26"/>
      <c r="C1566" s="26"/>
      <c r="D1566" s="26"/>
      <c r="E1566" s="26"/>
      <c r="F1566" s="26"/>
      <c r="G1566" s="43"/>
      <c r="H1566" s="42"/>
      <c r="I1566" s="26"/>
      <c r="J1566" s="26"/>
      <c r="K1566" s="26"/>
      <c r="L1566" s="45"/>
      <c r="M1566" s="49"/>
      <c r="N1566" s="60"/>
      <c r="O1566" s="5"/>
      <c r="P1566" s="18"/>
      <c r="Q1566" s="4"/>
      <c r="R1566" s="19"/>
      <c r="S1566" s="4"/>
      <c r="T1566" s="4"/>
      <c r="U1566" s="21"/>
      <c r="V1566" s="21"/>
      <c r="W1566" s="21"/>
      <c r="X1566" s="21"/>
      <c r="Y1566" s="21"/>
      <c r="Z1566" s="4"/>
      <c r="AB1566" s="138"/>
      <c r="AC1566" s="138"/>
      <c r="AD1566" s="138"/>
      <c r="AE1566" s="138"/>
      <c r="AF1566" s="138"/>
      <c r="AG1566" s="138"/>
      <c r="AH1566" s="138"/>
      <c r="AI1566" s="138"/>
      <c r="AJ1566" s="138"/>
      <c r="AK1566" s="138"/>
      <c r="AL1566" s="138"/>
      <c r="AM1566" s="138"/>
      <c r="AN1566" s="138"/>
      <c r="AO1566" s="138"/>
      <c r="AP1566" s="138"/>
      <c r="AQ1566" s="138"/>
      <c r="AR1566" s="138"/>
      <c r="AS1566" s="138"/>
      <c r="AT1566" s="138"/>
      <c r="AU1566" s="138"/>
      <c r="AV1566" s="138"/>
      <c r="AW1566" s="138"/>
      <c r="AX1566" s="138"/>
      <c r="AY1566" s="138"/>
      <c r="AZ1566" s="138"/>
      <c r="BA1566" s="138"/>
      <c r="BB1566" s="138"/>
      <c r="BC1566" s="138"/>
      <c r="BD1566" s="138"/>
      <c r="BE1566" s="138"/>
      <c r="BF1566" s="138"/>
      <c r="BG1566" s="138"/>
      <c r="BH1566" s="138"/>
      <c r="BI1566" s="138"/>
      <c r="BJ1566" s="138"/>
      <c r="BK1566" s="138"/>
      <c r="BL1566" s="138"/>
      <c r="BM1566" s="138"/>
      <c r="BN1566" s="138"/>
      <c r="BO1566" s="138"/>
      <c r="BP1566" s="138"/>
      <c r="BQ1566" s="138"/>
      <c r="BR1566" s="138"/>
      <c r="BS1566" s="138"/>
      <c r="BT1566" s="138"/>
      <c r="BU1566" s="138"/>
      <c r="BV1566" s="138"/>
      <c r="BW1566" s="138"/>
      <c r="BX1566" s="138"/>
      <c r="BY1566" s="138"/>
      <c r="BZ1566" s="138"/>
      <c r="CA1566" s="138"/>
      <c r="CB1566" s="138"/>
      <c r="CC1566" s="138"/>
      <c r="CD1566" s="138"/>
      <c r="CE1566" s="138"/>
      <c r="CF1566" s="138"/>
      <c r="CG1566" s="138"/>
      <c r="CH1566" s="138"/>
      <c r="CI1566" s="138"/>
      <c r="CJ1566" s="138"/>
      <c r="CK1566" s="138"/>
      <c r="CL1566" s="138"/>
      <c r="CM1566" s="138"/>
      <c r="CN1566" s="138"/>
      <c r="CO1566" s="138"/>
      <c r="CP1566" s="138"/>
      <c r="CQ1566" s="138"/>
      <c r="CR1566" s="138"/>
      <c r="CS1566" s="138"/>
      <c r="CT1566" s="138"/>
      <c r="CU1566" s="138"/>
      <c r="CV1566" s="138"/>
      <c r="CW1566" s="138"/>
      <c r="CX1566" s="138"/>
      <c r="CY1566" s="138"/>
      <c r="CZ1566" s="138"/>
      <c r="DA1566" s="138"/>
      <c r="DB1566" s="138"/>
      <c r="DC1566" s="138"/>
      <c r="DD1566" s="138"/>
      <c r="DE1566" s="138"/>
      <c r="DF1566" s="138"/>
      <c r="DG1566" s="138"/>
      <c r="DH1566" s="6"/>
      <c r="DI1566" s="6"/>
      <c r="DJ1566" s="6"/>
      <c r="DK1566" s="6"/>
      <c r="DL1566" s="6"/>
      <c r="DM1566" s="6"/>
      <c r="DN1566" s="6"/>
      <c r="DO1566" s="6"/>
      <c r="DP1566" s="6"/>
      <c r="DQ1566" s="6"/>
      <c r="DR1566" s="6"/>
      <c r="DS1566" s="6"/>
      <c r="DT1566" s="6"/>
      <c r="DU1566" s="6"/>
      <c r="DV1566" s="6"/>
      <c r="DW1566" s="6"/>
      <c r="DX1566" s="6"/>
      <c r="DY1566" s="6"/>
      <c r="DZ1566" s="6"/>
      <c r="EA1566" s="6"/>
      <c r="EB1566" s="6"/>
      <c r="EC1566" s="6"/>
      <c r="ED1566" s="6"/>
      <c r="EE1566" s="6"/>
      <c r="EF1566" s="6"/>
      <c r="EG1566" s="6"/>
      <c r="EH1566" s="6"/>
    </row>
    <row r="1567" spans="1:138" s="173" customFormat="1" ht="12.75" customHeight="1" x14ac:dyDescent="0.2">
      <c r="A1567" s="26">
        <v>1751</v>
      </c>
      <c r="B1567" s="26"/>
      <c r="C1567" s="26"/>
      <c r="D1567" s="26"/>
      <c r="E1567" s="26"/>
      <c r="F1567" s="26"/>
      <c r="G1567" s="43"/>
      <c r="H1567" s="42"/>
      <c r="I1567" s="26"/>
      <c r="J1567" s="26"/>
      <c r="K1567" s="26"/>
      <c r="L1567" s="45"/>
      <c r="M1567" s="49"/>
      <c r="N1567" s="60"/>
      <c r="O1567" s="5"/>
      <c r="P1567" s="18"/>
      <c r="Q1567" s="4"/>
      <c r="R1567" s="19"/>
      <c r="S1567" s="4"/>
      <c r="T1567" s="4"/>
      <c r="U1567" s="21"/>
      <c r="V1567" s="21"/>
      <c r="W1567" s="21"/>
      <c r="X1567" s="21"/>
      <c r="Y1567" s="21"/>
      <c r="Z1567" s="4"/>
      <c r="AB1567" s="138"/>
      <c r="AC1567" s="138"/>
      <c r="AD1567" s="138"/>
      <c r="AE1567" s="138"/>
      <c r="AF1567" s="138"/>
      <c r="AG1567" s="138"/>
      <c r="AH1567" s="138"/>
      <c r="AI1567" s="138"/>
      <c r="AJ1567" s="138"/>
      <c r="AK1567" s="138"/>
      <c r="AL1567" s="138"/>
      <c r="AM1567" s="138"/>
      <c r="AN1567" s="138"/>
      <c r="AO1567" s="138"/>
      <c r="AP1567" s="138"/>
      <c r="AQ1567" s="138"/>
      <c r="AR1567" s="138"/>
      <c r="AS1567" s="138"/>
      <c r="AT1567" s="138"/>
      <c r="AU1567" s="138"/>
      <c r="AV1567" s="138"/>
      <c r="AW1567" s="138"/>
      <c r="AX1567" s="138"/>
      <c r="AY1567" s="138"/>
      <c r="AZ1567" s="138"/>
      <c r="BA1567" s="138"/>
      <c r="BB1567" s="138"/>
      <c r="BC1567" s="138"/>
      <c r="BD1567" s="138"/>
      <c r="BE1567" s="138"/>
      <c r="BF1567" s="138"/>
      <c r="BG1567" s="138"/>
      <c r="BH1567" s="138"/>
      <c r="BI1567" s="138"/>
      <c r="BJ1567" s="138"/>
      <c r="BK1567" s="138"/>
      <c r="BL1567" s="138"/>
      <c r="BM1567" s="138"/>
      <c r="BN1567" s="138"/>
      <c r="BO1567" s="138"/>
      <c r="BP1567" s="138"/>
      <c r="BQ1567" s="138"/>
      <c r="BR1567" s="138"/>
      <c r="BS1567" s="138"/>
      <c r="BT1567" s="138"/>
      <c r="BU1567" s="138"/>
      <c r="BV1567" s="138"/>
      <c r="BW1567" s="138"/>
      <c r="BX1567" s="138"/>
      <c r="BY1567" s="138"/>
      <c r="BZ1567" s="138"/>
      <c r="CA1567" s="138"/>
      <c r="CB1567" s="138"/>
      <c r="CC1567" s="138"/>
      <c r="CD1567" s="138"/>
      <c r="CE1567" s="138"/>
      <c r="CF1567" s="138"/>
      <c r="CG1567" s="138"/>
      <c r="CH1567" s="138"/>
      <c r="CI1567" s="138"/>
      <c r="CJ1567" s="138"/>
      <c r="CK1567" s="138"/>
      <c r="CL1567" s="138"/>
      <c r="CM1567" s="138"/>
      <c r="CN1567" s="138"/>
      <c r="CO1567" s="138"/>
      <c r="CP1567" s="138"/>
      <c r="CQ1567" s="138"/>
      <c r="CR1567" s="138"/>
      <c r="CS1567" s="138"/>
      <c r="CT1567" s="138"/>
      <c r="CU1567" s="138"/>
      <c r="CV1567" s="138"/>
      <c r="CW1567" s="138"/>
      <c r="CX1567" s="138"/>
      <c r="CY1567" s="138"/>
      <c r="CZ1567" s="138"/>
      <c r="DA1567" s="138"/>
      <c r="DB1567" s="138"/>
      <c r="DC1567" s="138"/>
      <c r="DD1567" s="138"/>
      <c r="DE1567" s="138"/>
      <c r="DF1567" s="138"/>
      <c r="DG1567" s="138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</row>
    <row r="1568" spans="1:138" s="173" customFormat="1" ht="12.75" customHeight="1" x14ac:dyDescent="0.2">
      <c r="A1568" s="26">
        <v>1752</v>
      </c>
      <c r="B1568" s="26"/>
      <c r="C1568" s="26"/>
      <c r="D1568" s="26"/>
      <c r="E1568" s="26"/>
      <c r="F1568" s="26"/>
      <c r="G1568" s="43"/>
      <c r="H1568" s="42"/>
      <c r="I1568" s="26"/>
      <c r="J1568" s="26"/>
      <c r="K1568" s="26"/>
      <c r="L1568" s="45"/>
      <c r="M1568" s="49"/>
      <c r="N1568" s="60"/>
      <c r="O1568" s="5"/>
      <c r="P1568" s="18"/>
      <c r="Q1568" s="4"/>
      <c r="R1568" s="19"/>
      <c r="S1568" s="4"/>
      <c r="T1568" s="4"/>
      <c r="U1568" s="21"/>
      <c r="V1568" s="21"/>
      <c r="W1568" s="21"/>
      <c r="X1568" s="21"/>
      <c r="Y1568" s="21"/>
      <c r="Z1568" s="4"/>
      <c r="AB1568" s="138"/>
      <c r="AC1568" s="138"/>
      <c r="AD1568" s="138"/>
      <c r="AE1568" s="138"/>
      <c r="AF1568" s="138"/>
      <c r="AG1568" s="138"/>
      <c r="AH1568" s="138"/>
      <c r="AI1568" s="138"/>
      <c r="AJ1568" s="138"/>
      <c r="AK1568" s="138"/>
      <c r="AL1568" s="138"/>
      <c r="AM1568" s="138"/>
      <c r="AN1568" s="138"/>
      <c r="AO1568" s="138"/>
      <c r="AP1568" s="138"/>
      <c r="AQ1568" s="138"/>
      <c r="AR1568" s="138"/>
      <c r="AS1568" s="138"/>
      <c r="AT1568" s="138"/>
      <c r="AU1568" s="138"/>
      <c r="AV1568" s="138"/>
      <c r="AW1568" s="138"/>
      <c r="AX1568" s="138"/>
      <c r="AY1568" s="138"/>
      <c r="AZ1568" s="138"/>
      <c r="BA1568" s="138"/>
      <c r="BB1568" s="138"/>
      <c r="BC1568" s="138"/>
      <c r="BD1568" s="138"/>
      <c r="BE1568" s="138"/>
      <c r="BF1568" s="138"/>
      <c r="BG1568" s="138"/>
      <c r="BH1568" s="138"/>
      <c r="BI1568" s="138"/>
      <c r="BJ1568" s="138"/>
      <c r="BK1568" s="138"/>
      <c r="BL1568" s="138"/>
      <c r="BM1568" s="138"/>
      <c r="BN1568" s="138"/>
      <c r="BO1568" s="138"/>
      <c r="BP1568" s="138"/>
      <c r="BQ1568" s="138"/>
      <c r="BR1568" s="138"/>
      <c r="BS1568" s="138"/>
      <c r="BT1568" s="138"/>
      <c r="BU1568" s="138"/>
      <c r="BV1568" s="138"/>
      <c r="BW1568" s="138"/>
      <c r="BX1568" s="138"/>
      <c r="BY1568" s="138"/>
      <c r="BZ1568" s="138"/>
      <c r="CA1568" s="138"/>
      <c r="CB1568" s="138"/>
      <c r="CC1568" s="138"/>
      <c r="CD1568" s="138"/>
      <c r="CE1568" s="138"/>
      <c r="CF1568" s="138"/>
      <c r="CG1568" s="138"/>
      <c r="CH1568" s="138"/>
      <c r="CI1568" s="138"/>
      <c r="CJ1568" s="138"/>
      <c r="CK1568" s="138"/>
      <c r="CL1568" s="138"/>
      <c r="CM1568" s="138"/>
      <c r="CN1568" s="138"/>
      <c r="CO1568" s="138"/>
      <c r="CP1568" s="138"/>
      <c r="CQ1568" s="138"/>
      <c r="CR1568" s="138"/>
      <c r="CS1568" s="138"/>
      <c r="CT1568" s="138"/>
      <c r="CU1568" s="138"/>
      <c r="CV1568" s="138"/>
      <c r="CW1568" s="138"/>
      <c r="CX1568" s="138"/>
      <c r="CY1568" s="138"/>
      <c r="CZ1568" s="138"/>
      <c r="DA1568" s="138"/>
      <c r="DB1568" s="138"/>
      <c r="DC1568" s="138"/>
      <c r="DD1568" s="138"/>
      <c r="DE1568" s="138"/>
      <c r="DF1568" s="138"/>
      <c r="DG1568" s="138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</row>
    <row r="1569" spans="1:138" s="173" customFormat="1" ht="12.75" customHeight="1" x14ac:dyDescent="0.2">
      <c r="A1569" s="26">
        <v>1753</v>
      </c>
      <c r="B1569" s="26"/>
      <c r="C1569" s="26"/>
      <c r="D1569" s="26"/>
      <c r="E1569" s="26"/>
      <c r="F1569" s="26"/>
      <c r="G1569" s="43"/>
      <c r="H1569" s="42"/>
      <c r="I1569" s="26"/>
      <c r="J1569" s="26"/>
      <c r="K1569" s="26"/>
      <c r="L1569" s="45"/>
      <c r="M1569" s="49"/>
      <c r="N1569" s="60"/>
      <c r="O1569" s="5"/>
      <c r="P1569" s="18"/>
      <c r="Q1569" s="4"/>
      <c r="R1569" s="19"/>
      <c r="S1569" s="4"/>
      <c r="T1569" s="4"/>
      <c r="U1569" s="21"/>
      <c r="V1569" s="21"/>
      <c r="W1569" s="21"/>
      <c r="X1569" s="21"/>
      <c r="Y1569" s="21"/>
      <c r="Z1569" s="4"/>
      <c r="AB1569" s="138"/>
      <c r="AC1569" s="138"/>
      <c r="AD1569" s="138"/>
      <c r="AE1569" s="138"/>
      <c r="AF1569" s="138"/>
      <c r="AG1569" s="138"/>
      <c r="AH1569" s="138"/>
      <c r="AI1569" s="138"/>
      <c r="AJ1569" s="138"/>
      <c r="AK1569" s="138"/>
      <c r="AL1569" s="138"/>
      <c r="AM1569" s="138"/>
      <c r="AN1569" s="138"/>
      <c r="AO1569" s="138"/>
      <c r="AP1569" s="138"/>
      <c r="AQ1569" s="138"/>
      <c r="AR1569" s="138"/>
      <c r="AS1569" s="138"/>
      <c r="AT1569" s="138"/>
      <c r="AU1569" s="138"/>
      <c r="AV1569" s="138"/>
      <c r="AW1569" s="138"/>
      <c r="AX1569" s="138"/>
      <c r="AY1569" s="138"/>
      <c r="AZ1569" s="138"/>
      <c r="BA1569" s="138"/>
      <c r="BB1569" s="138"/>
      <c r="BC1569" s="138"/>
      <c r="BD1569" s="138"/>
      <c r="BE1569" s="138"/>
      <c r="BF1569" s="138"/>
      <c r="BG1569" s="138"/>
      <c r="BH1569" s="138"/>
      <c r="BI1569" s="138"/>
      <c r="BJ1569" s="138"/>
      <c r="BK1569" s="138"/>
      <c r="BL1569" s="138"/>
      <c r="BM1569" s="138"/>
      <c r="BN1569" s="138"/>
      <c r="BO1569" s="138"/>
      <c r="BP1569" s="138"/>
      <c r="BQ1569" s="138"/>
      <c r="BR1569" s="138"/>
      <c r="BS1569" s="138"/>
      <c r="BT1569" s="138"/>
      <c r="BU1569" s="138"/>
      <c r="BV1569" s="138"/>
      <c r="BW1569" s="138"/>
      <c r="BX1569" s="138"/>
      <c r="BY1569" s="138"/>
      <c r="BZ1569" s="138"/>
      <c r="CA1569" s="138"/>
      <c r="CB1569" s="138"/>
      <c r="CC1569" s="138"/>
      <c r="CD1569" s="138"/>
      <c r="CE1569" s="138"/>
      <c r="CF1569" s="138"/>
      <c r="CG1569" s="138"/>
      <c r="CH1569" s="138"/>
      <c r="CI1569" s="138"/>
      <c r="CJ1569" s="138"/>
      <c r="CK1569" s="138"/>
      <c r="CL1569" s="138"/>
      <c r="CM1569" s="138"/>
      <c r="CN1569" s="138"/>
      <c r="CO1569" s="138"/>
      <c r="CP1569" s="138"/>
      <c r="CQ1569" s="138"/>
      <c r="CR1569" s="138"/>
      <c r="CS1569" s="138"/>
      <c r="CT1569" s="138"/>
      <c r="CU1569" s="138"/>
      <c r="CV1569" s="138"/>
      <c r="CW1569" s="138"/>
      <c r="CX1569" s="138"/>
      <c r="CY1569" s="138"/>
      <c r="CZ1569" s="138"/>
      <c r="DA1569" s="138"/>
      <c r="DB1569" s="138"/>
      <c r="DC1569" s="138"/>
      <c r="DD1569" s="138"/>
      <c r="DE1569" s="138"/>
      <c r="DF1569" s="138"/>
      <c r="DG1569" s="138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</row>
    <row r="1570" spans="1:138" s="173" customFormat="1" ht="12.75" customHeight="1" x14ac:dyDescent="0.2">
      <c r="A1570" s="26">
        <v>1754</v>
      </c>
      <c r="B1570" s="26"/>
      <c r="C1570" s="26"/>
      <c r="D1570" s="26"/>
      <c r="E1570" s="26"/>
      <c r="F1570" s="26"/>
      <c r="G1570" s="43"/>
      <c r="H1570" s="42"/>
      <c r="I1570" s="26"/>
      <c r="J1570" s="26"/>
      <c r="K1570" s="26"/>
      <c r="L1570" s="45"/>
      <c r="M1570" s="49"/>
      <c r="N1570" s="60"/>
      <c r="O1570" s="5"/>
      <c r="P1570" s="18"/>
      <c r="Q1570" s="4"/>
      <c r="R1570" s="19"/>
      <c r="S1570" s="4"/>
      <c r="T1570" s="4"/>
      <c r="U1570" s="21"/>
      <c r="V1570" s="21"/>
      <c r="W1570" s="21"/>
      <c r="X1570" s="21"/>
      <c r="Y1570" s="21"/>
      <c r="Z1570" s="4"/>
      <c r="AB1570" s="138"/>
      <c r="AC1570" s="138"/>
      <c r="AD1570" s="138"/>
      <c r="AE1570" s="138"/>
      <c r="AF1570" s="138"/>
      <c r="AG1570" s="138"/>
      <c r="AH1570" s="138"/>
      <c r="AI1570" s="138"/>
      <c r="AJ1570" s="138"/>
      <c r="AK1570" s="138"/>
      <c r="AL1570" s="138"/>
      <c r="AM1570" s="138"/>
      <c r="AN1570" s="138"/>
      <c r="AO1570" s="138"/>
      <c r="AP1570" s="138"/>
      <c r="AQ1570" s="138"/>
      <c r="AR1570" s="138"/>
      <c r="AS1570" s="138"/>
      <c r="AT1570" s="138"/>
      <c r="AU1570" s="138"/>
      <c r="AV1570" s="138"/>
      <c r="AW1570" s="138"/>
      <c r="AX1570" s="138"/>
      <c r="AY1570" s="138"/>
      <c r="AZ1570" s="138"/>
      <c r="BA1570" s="138"/>
      <c r="BB1570" s="138"/>
      <c r="BC1570" s="138"/>
      <c r="BD1570" s="138"/>
      <c r="BE1570" s="138"/>
      <c r="BF1570" s="138"/>
      <c r="BG1570" s="138"/>
      <c r="BH1570" s="138"/>
      <c r="BI1570" s="138"/>
      <c r="BJ1570" s="138"/>
      <c r="BK1570" s="138"/>
      <c r="BL1570" s="138"/>
      <c r="BM1570" s="138"/>
      <c r="BN1570" s="138"/>
      <c r="BO1570" s="138"/>
      <c r="BP1570" s="138"/>
      <c r="BQ1570" s="138"/>
      <c r="BR1570" s="138"/>
      <c r="BS1570" s="138"/>
      <c r="BT1570" s="138"/>
      <c r="BU1570" s="138"/>
      <c r="BV1570" s="138"/>
      <c r="BW1570" s="138"/>
      <c r="BX1570" s="138"/>
      <c r="BY1570" s="138"/>
      <c r="BZ1570" s="138"/>
      <c r="CA1570" s="138"/>
      <c r="CB1570" s="138"/>
      <c r="CC1570" s="138"/>
      <c r="CD1570" s="138"/>
      <c r="CE1570" s="138"/>
      <c r="CF1570" s="138"/>
      <c r="CG1570" s="138"/>
      <c r="CH1570" s="138"/>
      <c r="CI1570" s="138"/>
      <c r="CJ1570" s="138"/>
      <c r="CK1570" s="138"/>
      <c r="CL1570" s="138"/>
      <c r="CM1570" s="138"/>
      <c r="CN1570" s="138"/>
      <c r="CO1570" s="138"/>
      <c r="CP1570" s="138"/>
      <c r="CQ1570" s="138"/>
      <c r="CR1570" s="138"/>
      <c r="CS1570" s="138"/>
      <c r="CT1570" s="138"/>
      <c r="CU1570" s="138"/>
      <c r="CV1570" s="138"/>
      <c r="CW1570" s="138"/>
      <c r="CX1570" s="138"/>
      <c r="CY1570" s="138"/>
      <c r="CZ1570" s="138"/>
      <c r="DA1570" s="138"/>
      <c r="DB1570" s="138"/>
      <c r="DC1570" s="138"/>
      <c r="DD1570" s="138"/>
      <c r="DE1570" s="138"/>
      <c r="DF1570" s="138"/>
      <c r="DG1570" s="138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</row>
    <row r="1571" spans="1:138" s="173" customFormat="1" ht="12.75" customHeight="1" x14ac:dyDescent="0.2">
      <c r="A1571" s="26">
        <v>1755</v>
      </c>
      <c r="B1571" s="26"/>
      <c r="C1571" s="26"/>
      <c r="D1571" s="26"/>
      <c r="E1571" s="26"/>
      <c r="F1571" s="26"/>
      <c r="G1571" s="43"/>
      <c r="H1571" s="42"/>
      <c r="I1571" s="26"/>
      <c r="J1571" s="26"/>
      <c r="K1571" s="26"/>
      <c r="L1571" s="45"/>
      <c r="M1571" s="49"/>
      <c r="N1571" s="60"/>
      <c r="O1571" s="5"/>
      <c r="P1571" s="18"/>
      <c r="Q1571" s="4"/>
      <c r="R1571" s="19"/>
      <c r="S1571" s="4"/>
      <c r="T1571" s="4"/>
      <c r="U1571" s="21"/>
      <c r="V1571" s="21"/>
      <c r="W1571" s="21"/>
      <c r="X1571" s="21"/>
      <c r="Y1571" s="21"/>
      <c r="Z1571" s="4"/>
      <c r="AB1571" s="138"/>
      <c r="AC1571" s="138"/>
      <c r="AD1571" s="138"/>
      <c r="AE1571" s="138"/>
      <c r="AF1571" s="138"/>
      <c r="AG1571" s="138"/>
      <c r="AH1571" s="138"/>
      <c r="AI1571" s="138"/>
      <c r="AJ1571" s="138"/>
      <c r="AK1571" s="138"/>
      <c r="AL1571" s="138"/>
      <c r="AM1571" s="138"/>
      <c r="AN1571" s="138"/>
      <c r="AO1571" s="138"/>
      <c r="AP1571" s="138"/>
      <c r="AQ1571" s="138"/>
      <c r="AR1571" s="138"/>
      <c r="AS1571" s="138"/>
      <c r="AT1571" s="138"/>
      <c r="AU1571" s="138"/>
      <c r="AV1571" s="138"/>
      <c r="AW1571" s="138"/>
      <c r="AX1571" s="138"/>
      <c r="AY1571" s="138"/>
      <c r="AZ1571" s="138"/>
      <c r="BA1571" s="138"/>
      <c r="BB1571" s="138"/>
      <c r="BC1571" s="138"/>
      <c r="BD1571" s="138"/>
      <c r="BE1571" s="138"/>
      <c r="BF1571" s="138"/>
      <c r="BG1571" s="138"/>
      <c r="BH1571" s="138"/>
      <c r="BI1571" s="138"/>
      <c r="BJ1571" s="138"/>
      <c r="BK1571" s="138"/>
      <c r="BL1571" s="138"/>
      <c r="BM1571" s="138"/>
      <c r="BN1571" s="138"/>
      <c r="BO1571" s="138"/>
      <c r="BP1571" s="138"/>
      <c r="BQ1571" s="138"/>
      <c r="BR1571" s="138"/>
      <c r="BS1571" s="138"/>
      <c r="BT1571" s="138"/>
      <c r="BU1571" s="138"/>
      <c r="BV1571" s="138"/>
      <c r="BW1571" s="138"/>
      <c r="BX1571" s="138"/>
      <c r="BY1571" s="138"/>
      <c r="BZ1571" s="138"/>
      <c r="CA1571" s="138"/>
      <c r="CB1571" s="138"/>
      <c r="CC1571" s="138"/>
      <c r="CD1571" s="138"/>
      <c r="CE1571" s="138"/>
      <c r="CF1571" s="138"/>
      <c r="CG1571" s="138"/>
      <c r="CH1571" s="138"/>
      <c r="CI1571" s="138"/>
      <c r="CJ1571" s="138"/>
      <c r="CK1571" s="138"/>
      <c r="CL1571" s="138"/>
      <c r="CM1571" s="138"/>
      <c r="CN1571" s="138"/>
      <c r="CO1571" s="138"/>
      <c r="CP1571" s="138"/>
      <c r="CQ1571" s="138"/>
      <c r="CR1571" s="138"/>
      <c r="CS1571" s="138"/>
      <c r="CT1571" s="138"/>
      <c r="CU1571" s="138"/>
      <c r="CV1571" s="138"/>
      <c r="CW1571" s="138"/>
      <c r="CX1571" s="138"/>
      <c r="CY1571" s="138"/>
      <c r="CZ1571" s="138"/>
      <c r="DA1571" s="138"/>
      <c r="DB1571" s="138"/>
      <c r="DC1571" s="138"/>
      <c r="DD1571" s="138"/>
      <c r="DE1571" s="138"/>
      <c r="DF1571" s="138"/>
      <c r="DG1571" s="138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</row>
    <row r="1572" spans="1:138" s="173" customFormat="1" ht="12.75" customHeight="1" x14ac:dyDescent="0.2">
      <c r="A1572" s="26">
        <v>1756</v>
      </c>
      <c r="B1572" s="26"/>
      <c r="C1572" s="26"/>
      <c r="D1572" s="26"/>
      <c r="E1572" s="26"/>
      <c r="F1572" s="26"/>
      <c r="G1572" s="43"/>
      <c r="H1572" s="42"/>
      <c r="I1572" s="26"/>
      <c r="J1572" s="26"/>
      <c r="K1572" s="26"/>
      <c r="L1572" s="45"/>
      <c r="M1572" s="49"/>
      <c r="N1572" s="60"/>
      <c r="O1572" s="5"/>
      <c r="P1572" s="18"/>
      <c r="Q1572" s="4"/>
      <c r="R1572" s="19"/>
      <c r="S1572" s="4"/>
      <c r="T1572" s="4"/>
      <c r="U1572" s="21"/>
      <c r="V1572" s="21"/>
      <c r="W1572" s="21"/>
      <c r="X1572" s="21"/>
      <c r="Y1572" s="21"/>
      <c r="Z1572" s="4"/>
      <c r="AB1572" s="138"/>
      <c r="AC1572" s="138"/>
      <c r="AD1572" s="138"/>
      <c r="AE1572" s="138"/>
      <c r="AF1572" s="138"/>
      <c r="AG1572" s="138"/>
      <c r="AH1572" s="138"/>
      <c r="AI1572" s="138"/>
      <c r="AJ1572" s="138"/>
      <c r="AK1572" s="138"/>
      <c r="AL1572" s="138"/>
      <c r="AM1572" s="138"/>
      <c r="AN1572" s="138"/>
      <c r="AO1572" s="138"/>
      <c r="AP1572" s="138"/>
      <c r="AQ1572" s="138"/>
      <c r="AR1572" s="138"/>
      <c r="AS1572" s="138"/>
      <c r="AT1572" s="138"/>
      <c r="AU1572" s="138"/>
      <c r="AV1572" s="138"/>
      <c r="AW1572" s="138"/>
      <c r="AX1572" s="138"/>
      <c r="AY1572" s="138"/>
      <c r="AZ1572" s="138"/>
      <c r="BA1572" s="138"/>
      <c r="BB1572" s="138"/>
      <c r="BC1572" s="138"/>
      <c r="BD1572" s="138"/>
      <c r="BE1572" s="138"/>
      <c r="BF1572" s="138"/>
      <c r="BG1572" s="138"/>
      <c r="BH1572" s="138"/>
      <c r="BI1572" s="138"/>
      <c r="BJ1572" s="138"/>
      <c r="BK1572" s="138"/>
      <c r="BL1572" s="138"/>
      <c r="BM1572" s="138"/>
      <c r="BN1572" s="138"/>
      <c r="BO1572" s="138"/>
      <c r="BP1572" s="138"/>
      <c r="BQ1572" s="138"/>
      <c r="BR1572" s="138"/>
      <c r="BS1572" s="138"/>
      <c r="BT1572" s="138"/>
      <c r="BU1572" s="138"/>
      <c r="BV1572" s="138"/>
      <c r="BW1572" s="138"/>
      <c r="BX1572" s="138"/>
      <c r="BY1572" s="138"/>
      <c r="BZ1572" s="138"/>
      <c r="CA1572" s="138"/>
      <c r="CB1572" s="138"/>
      <c r="CC1572" s="138"/>
      <c r="CD1572" s="138"/>
      <c r="CE1572" s="138"/>
      <c r="CF1572" s="138"/>
      <c r="CG1572" s="138"/>
      <c r="CH1572" s="138"/>
      <c r="CI1572" s="138"/>
      <c r="CJ1572" s="138"/>
      <c r="CK1572" s="138"/>
      <c r="CL1572" s="138"/>
      <c r="CM1572" s="138"/>
      <c r="CN1572" s="138"/>
      <c r="CO1572" s="138"/>
      <c r="CP1572" s="138"/>
      <c r="CQ1572" s="138"/>
      <c r="CR1572" s="138"/>
      <c r="CS1572" s="138"/>
      <c r="CT1572" s="138"/>
      <c r="CU1572" s="138"/>
      <c r="CV1572" s="138"/>
      <c r="CW1572" s="138"/>
      <c r="CX1572" s="138"/>
      <c r="CY1572" s="138"/>
      <c r="CZ1572" s="138"/>
      <c r="DA1572" s="138"/>
      <c r="DB1572" s="138"/>
      <c r="DC1572" s="138"/>
      <c r="DD1572" s="138"/>
      <c r="DE1572" s="138"/>
      <c r="DF1572" s="138"/>
      <c r="DG1572" s="138"/>
      <c r="DH1572" s="6"/>
      <c r="DI1572" s="6"/>
      <c r="DJ1572" s="6"/>
      <c r="DK1572" s="6"/>
      <c r="DL1572" s="6"/>
      <c r="DM1572" s="6"/>
      <c r="DN1572" s="6"/>
      <c r="DO1572" s="6"/>
      <c r="DP1572" s="6"/>
      <c r="DQ1572" s="6"/>
      <c r="DR1572" s="6"/>
      <c r="DS1572" s="6"/>
      <c r="DT1572" s="6"/>
      <c r="DU1572" s="6"/>
      <c r="DV1572" s="6"/>
      <c r="DW1572" s="6"/>
      <c r="DX1572" s="6"/>
      <c r="DY1572" s="6"/>
      <c r="DZ1572" s="6"/>
      <c r="EA1572" s="6"/>
      <c r="EB1572" s="6"/>
      <c r="EC1572" s="6"/>
      <c r="ED1572" s="6"/>
      <c r="EE1572" s="6"/>
      <c r="EF1572" s="6"/>
      <c r="EG1572" s="6"/>
      <c r="EH1572" s="6"/>
    </row>
    <row r="1573" spans="1:138" s="173" customFormat="1" ht="12.75" customHeight="1" x14ac:dyDescent="0.2">
      <c r="A1573" s="26">
        <v>1757</v>
      </c>
      <c r="B1573" s="26"/>
      <c r="C1573" s="26"/>
      <c r="D1573" s="26"/>
      <c r="E1573" s="26"/>
      <c r="F1573" s="26"/>
      <c r="G1573" s="43"/>
      <c r="H1573" s="42"/>
      <c r="I1573" s="26"/>
      <c r="J1573" s="26"/>
      <c r="K1573" s="26"/>
      <c r="L1573" s="45"/>
      <c r="M1573" s="49"/>
      <c r="N1573" s="60"/>
      <c r="O1573" s="5"/>
      <c r="P1573" s="18"/>
      <c r="Q1573" s="4"/>
      <c r="R1573" s="19"/>
      <c r="S1573" s="4"/>
      <c r="T1573" s="4"/>
      <c r="U1573" s="21"/>
      <c r="V1573" s="21"/>
      <c r="W1573" s="21"/>
      <c r="X1573" s="21"/>
      <c r="Y1573" s="21"/>
      <c r="Z1573" s="4"/>
      <c r="AB1573" s="138"/>
      <c r="AC1573" s="138"/>
      <c r="AD1573" s="138"/>
      <c r="AE1573" s="138"/>
      <c r="AF1573" s="138"/>
      <c r="AG1573" s="138"/>
      <c r="AH1573" s="138"/>
      <c r="AI1573" s="138"/>
      <c r="AJ1573" s="138"/>
      <c r="AK1573" s="138"/>
      <c r="AL1573" s="138"/>
      <c r="AM1573" s="138"/>
      <c r="AN1573" s="138"/>
      <c r="AO1573" s="138"/>
      <c r="AP1573" s="138"/>
      <c r="AQ1573" s="138"/>
      <c r="AR1573" s="138"/>
      <c r="AS1573" s="138"/>
      <c r="AT1573" s="138"/>
      <c r="AU1573" s="138"/>
      <c r="AV1573" s="138"/>
      <c r="AW1573" s="138"/>
      <c r="AX1573" s="138"/>
      <c r="AY1573" s="138"/>
      <c r="AZ1573" s="138"/>
      <c r="BA1573" s="138"/>
      <c r="BB1573" s="138"/>
      <c r="BC1573" s="138"/>
      <c r="BD1573" s="138"/>
      <c r="BE1573" s="138"/>
      <c r="BF1573" s="138"/>
      <c r="BG1573" s="138"/>
      <c r="BH1573" s="138"/>
      <c r="BI1573" s="138"/>
      <c r="BJ1573" s="138"/>
      <c r="BK1573" s="138"/>
      <c r="BL1573" s="138"/>
      <c r="BM1573" s="138"/>
      <c r="BN1573" s="138"/>
      <c r="BO1573" s="138"/>
      <c r="BP1573" s="138"/>
      <c r="BQ1573" s="138"/>
      <c r="BR1573" s="138"/>
      <c r="BS1573" s="138"/>
      <c r="BT1573" s="138"/>
      <c r="BU1573" s="138"/>
      <c r="BV1573" s="138"/>
      <c r="BW1573" s="138"/>
      <c r="BX1573" s="138"/>
      <c r="BY1573" s="138"/>
      <c r="BZ1573" s="138"/>
      <c r="CA1573" s="138"/>
      <c r="CB1573" s="138"/>
      <c r="CC1573" s="138"/>
      <c r="CD1573" s="138"/>
      <c r="CE1573" s="138"/>
      <c r="CF1573" s="138"/>
      <c r="CG1573" s="138"/>
      <c r="CH1573" s="138"/>
      <c r="CI1573" s="138"/>
      <c r="CJ1573" s="138"/>
      <c r="CK1573" s="138"/>
      <c r="CL1573" s="138"/>
      <c r="CM1573" s="138"/>
      <c r="CN1573" s="138"/>
      <c r="CO1573" s="138"/>
      <c r="CP1573" s="138"/>
      <c r="CQ1573" s="138"/>
      <c r="CR1573" s="138"/>
      <c r="CS1573" s="138"/>
      <c r="CT1573" s="138"/>
      <c r="CU1573" s="138"/>
      <c r="CV1573" s="138"/>
      <c r="CW1573" s="138"/>
      <c r="CX1573" s="138"/>
      <c r="CY1573" s="138"/>
      <c r="CZ1573" s="138"/>
      <c r="DA1573" s="138"/>
      <c r="DB1573" s="138"/>
      <c r="DC1573" s="138"/>
      <c r="DD1573" s="138"/>
      <c r="DE1573" s="138"/>
      <c r="DF1573" s="138"/>
      <c r="DG1573" s="138"/>
      <c r="DH1573" s="6"/>
      <c r="DI1573" s="6"/>
      <c r="DJ1573" s="6"/>
      <c r="DK1573" s="6"/>
      <c r="DL1573" s="6"/>
      <c r="DM1573" s="6"/>
      <c r="DN1573" s="6"/>
      <c r="DO1573" s="6"/>
      <c r="DP1573" s="6"/>
      <c r="DQ1573" s="6"/>
      <c r="DR1573" s="6"/>
      <c r="DS1573" s="6"/>
      <c r="DT1573" s="6"/>
      <c r="DU1573" s="6"/>
      <c r="DV1573" s="6"/>
      <c r="DW1573" s="6"/>
      <c r="DX1573" s="6"/>
      <c r="DY1573" s="6"/>
      <c r="DZ1573" s="6"/>
      <c r="EA1573" s="6"/>
      <c r="EB1573" s="6"/>
      <c r="EC1573" s="6"/>
      <c r="ED1573" s="6"/>
      <c r="EE1573" s="6"/>
      <c r="EF1573" s="6"/>
      <c r="EG1573" s="6"/>
      <c r="EH1573" s="6"/>
    </row>
    <row r="1574" spans="1:138" s="173" customFormat="1" ht="12.75" customHeight="1" x14ac:dyDescent="0.2">
      <c r="A1574" s="26">
        <v>1758</v>
      </c>
      <c r="B1574" s="26"/>
      <c r="C1574" s="26"/>
      <c r="D1574" s="26"/>
      <c r="E1574" s="26"/>
      <c r="F1574" s="26"/>
      <c r="G1574" s="43"/>
      <c r="H1574" s="42"/>
      <c r="I1574" s="26"/>
      <c r="J1574" s="26"/>
      <c r="K1574" s="26"/>
      <c r="L1574" s="45"/>
      <c r="M1574" s="49"/>
      <c r="N1574" s="60"/>
      <c r="O1574" s="5"/>
      <c r="P1574" s="18"/>
      <c r="Q1574" s="4"/>
      <c r="R1574" s="19"/>
      <c r="S1574" s="4"/>
      <c r="T1574" s="4"/>
      <c r="U1574" s="21"/>
      <c r="V1574" s="21"/>
      <c r="W1574" s="21"/>
      <c r="X1574" s="21"/>
      <c r="Y1574" s="21"/>
      <c r="Z1574" s="4"/>
      <c r="AB1574" s="138"/>
      <c r="AC1574" s="138"/>
      <c r="AD1574" s="138"/>
      <c r="AE1574" s="138"/>
      <c r="AF1574" s="138"/>
      <c r="AG1574" s="138"/>
      <c r="AH1574" s="138"/>
      <c r="AI1574" s="138"/>
      <c r="AJ1574" s="138"/>
      <c r="AK1574" s="138"/>
      <c r="AL1574" s="138"/>
      <c r="AM1574" s="138"/>
      <c r="AN1574" s="138"/>
      <c r="AO1574" s="138"/>
      <c r="AP1574" s="138"/>
      <c r="AQ1574" s="138"/>
      <c r="AR1574" s="138"/>
      <c r="AS1574" s="138"/>
      <c r="AT1574" s="138"/>
      <c r="AU1574" s="138"/>
      <c r="AV1574" s="138"/>
      <c r="AW1574" s="138"/>
      <c r="AX1574" s="138"/>
      <c r="AY1574" s="138"/>
      <c r="AZ1574" s="138"/>
      <c r="BA1574" s="138"/>
      <c r="BB1574" s="138"/>
      <c r="BC1574" s="138"/>
      <c r="BD1574" s="138"/>
      <c r="BE1574" s="138"/>
      <c r="BF1574" s="138"/>
      <c r="BG1574" s="138"/>
      <c r="BH1574" s="138"/>
      <c r="BI1574" s="138"/>
      <c r="BJ1574" s="138"/>
      <c r="BK1574" s="138"/>
      <c r="BL1574" s="138"/>
      <c r="BM1574" s="138"/>
      <c r="BN1574" s="138"/>
      <c r="BO1574" s="138"/>
      <c r="BP1574" s="138"/>
      <c r="BQ1574" s="138"/>
      <c r="BR1574" s="138"/>
      <c r="BS1574" s="138"/>
      <c r="BT1574" s="138"/>
      <c r="BU1574" s="138"/>
      <c r="BV1574" s="138"/>
      <c r="BW1574" s="138"/>
      <c r="BX1574" s="138"/>
      <c r="BY1574" s="138"/>
      <c r="BZ1574" s="138"/>
      <c r="CA1574" s="138"/>
      <c r="CB1574" s="138"/>
      <c r="CC1574" s="138"/>
      <c r="CD1574" s="138"/>
      <c r="CE1574" s="138"/>
      <c r="CF1574" s="138"/>
      <c r="CG1574" s="138"/>
      <c r="CH1574" s="138"/>
      <c r="CI1574" s="138"/>
      <c r="CJ1574" s="138"/>
      <c r="CK1574" s="138"/>
      <c r="CL1574" s="138"/>
      <c r="CM1574" s="138"/>
      <c r="CN1574" s="138"/>
      <c r="CO1574" s="138"/>
      <c r="CP1574" s="138"/>
      <c r="CQ1574" s="138"/>
      <c r="CR1574" s="138"/>
      <c r="CS1574" s="138"/>
      <c r="CT1574" s="138"/>
      <c r="CU1574" s="138"/>
      <c r="CV1574" s="138"/>
      <c r="CW1574" s="138"/>
      <c r="CX1574" s="138"/>
      <c r="CY1574" s="138"/>
      <c r="CZ1574" s="138"/>
      <c r="DA1574" s="138"/>
      <c r="DB1574" s="138"/>
      <c r="DC1574" s="138"/>
      <c r="DD1574" s="138"/>
      <c r="DE1574" s="138"/>
      <c r="DF1574" s="138"/>
      <c r="DG1574" s="138"/>
      <c r="DH1574" s="6"/>
      <c r="DI1574" s="6"/>
      <c r="DJ1574" s="6"/>
      <c r="DK1574" s="6"/>
      <c r="DL1574" s="6"/>
      <c r="DM1574" s="6"/>
      <c r="DN1574" s="6"/>
      <c r="DO1574" s="6"/>
      <c r="DP1574" s="6"/>
      <c r="DQ1574" s="6"/>
      <c r="DR1574" s="6"/>
      <c r="DS1574" s="6"/>
      <c r="DT1574" s="6"/>
      <c r="DU1574" s="6"/>
      <c r="DV1574" s="6"/>
      <c r="DW1574" s="6"/>
      <c r="DX1574" s="6"/>
      <c r="DY1574" s="6"/>
      <c r="DZ1574" s="6"/>
      <c r="EA1574" s="6"/>
      <c r="EB1574" s="6"/>
      <c r="EC1574" s="6"/>
      <c r="ED1574" s="6"/>
      <c r="EE1574" s="6"/>
      <c r="EF1574" s="6"/>
      <c r="EG1574" s="6"/>
      <c r="EH1574" s="6"/>
    </row>
    <row r="1575" spans="1:138" s="173" customFormat="1" ht="12.75" customHeight="1" x14ac:dyDescent="0.2">
      <c r="A1575" s="26">
        <v>1759</v>
      </c>
      <c r="B1575" s="26"/>
      <c r="C1575" s="26"/>
      <c r="D1575" s="26"/>
      <c r="E1575" s="26"/>
      <c r="F1575" s="26"/>
      <c r="G1575" s="43"/>
      <c r="H1575" s="42"/>
      <c r="I1575" s="26"/>
      <c r="J1575" s="26"/>
      <c r="K1575" s="26"/>
      <c r="L1575" s="45"/>
      <c r="M1575" s="49"/>
      <c r="N1575" s="60"/>
      <c r="O1575" s="5"/>
      <c r="P1575" s="18"/>
      <c r="Q1575" s="4"/>
      <c r="R1575" s="19"/>
      <c r="S1575" s="4"/>
      <c r="T1575" s="4"/>
      <c r="U1575" s="21"/>
      <c r="V1575" s="21"/>
      <c r="W1575" s="21"/>
      <c r="X1575" s="21"/>
      <c r="Y1575" s="21"/>
      <c r="Z1575" s="4"/>
      <c r="AB1575" s="138"/>
      <c r="AC1575" s="138"/>
      <c r="AD1575" s="138"/>
      <c r="AE1575" s="138"/>
      <c r="AF1575" s="138"/>
      <c r="AG1575" s="138"/>
      <c r="AH1575" s="138"/>
      <c r="AI1575" s="138"/>
      <c r="AJ1575" s="138"/>
      <c r="AK1575" s="138"/>
      <c r="AL1575" s="138"/>
      <c r="AM1575" s="138"/>
      <c r="AN1575" s="138"/>
      <c r="AO1575" s="138"/>
      <c r="AP1575" s="138"/>
      <c r="AQ1575" s="138"/>
      <c r="AR1575" s="138"/>
      <c r="AS1575" s="138"/>
      <c r="AT1575" s="138"/>
      <c r="AU1575" s="138"/>
      <c r="AV1575" s="138"/>
      <c r="AW1575" s="138"/>
      <c r="AX1575" s="138"/>
      <c r="AY1575" s="138"/>
      <c r="AZ1575" s="138"/>
      <c r="BA1575" s="138"/>
      <c r="BB1575" s="138"/>
      <c r="BC1575" s="138"/>
      <c r="BD1575" s="138"/>
      <c r="BE1575" s="138"/>
      <c r="BF1575" s="138"/>
      <c r="BG1575" s="138"/>
      <c r="BH1575" s="138"/>
      <c r="BI1575" s="138"/>
      <c r="BJ1575" s="138"/>
      <c r="BK1575" s="138"/>
      <c r="BL1575" s="138"/>
      <c r="BM1575" s="138"/>
      <c r="BN1575" s="138"/>
      <c r="BO1575" s="138"/>
      <c r="BP1575" s="138"/>
      <c r="BQ1575" s="138"/>
      <c r="BR1575" s="138"/>
      <c r="BS1575" s="138"/>
      <c r="BT1575" s="138"/>
      <c r="BU1575" s="138"/>
      <c r="BV1575" s="138"/>
      <c r="BW1575" s="138"/>
      <c r="BX1575" s="138"/>
      <c r="BY1575" s="138"/>
      <c r="BZ1575" s="138"/>
      <c r="CA1575" s="138"/>
      <c r="CB1575" s="138"/>
      <c r="CC1575" s="138"/>
      <c r="CD1575" s="138"/>
      <c r="CE1575" s="138"/>
      <c r="CF1575" s="138"/>
      <c r="CG1575" s="138"/>
      <c r="CH1575" s="138"/>
      <c r="CI1575" s="138"/>
      <c r="CJ1575" s="138"/>
      <c r="CK1575" s="138"/>
      <c r="CL1575" s="138"/>
      <c r="CM1575" s="138"/>
      <c r="CN1575" s="138"/>
      <c r="CO1575" s="138"/>
      <c r="CP1575" s="138"/>
      <c r="CQ1575" s="138"/>
      <c r="CR1575" s="138"/>
      <c r="CS1575" s="138"/>
      <c r="CT1575" s="138"/>
      <c r="CU1575" s="138"/>
      <c r="CV1575" s="138"/>
      <c r="CW1575" s="138"/>
      <c r="CX1575" s="138"/>
      <c r="CY1575" s="138"/>
      <c r="CZ1575" s="138"/>
      <c r="DA1575" s="138"/>
      <c r="DB1575" s="138"/>
      <c r="DC1575" s="138"/>
      <c r="DD1575" s="138"/>
      <c r="DE1575" s="138"/>
      <c r="DF1575" s="138"/>
      <c r="DG1575" s="138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</row>
    <row r="1576" spans="1:138" s="173" customFormat="1" ht="12.75" customHeight="1" x14ac:dyDescent="0.2">
      <c r="A1576" s="26">
        <v>1760</v>
      </c>
      <c r="B1576" s="26"/>
      <c r="C1576" s="26"/>
      <c r="D1576" s="26"/>
      <c r="E1576" s="26"/>
      <c r="F1576" s="26"/>
      <c r="G1576" s="43"/>
      <c r="H1576" s="42"/>
      <c r="I1576" s="26"/>
      <c r="J1576" s="26"/>
      <c r="K1576" s="26"/>
      <c r="L1576" s="45"/>
      <c r="M1576" s="49"/>
      <c r="N1576" s="60"/>
      <c r="O1576" s="5"/>
      <c r="P1576" s="18"/>
      <c r="Q1576" s="4"/>
      <c r="R1576" s="19"/>
      <c r="S1576" s="4"/>
      <c r="T1576" s="4"/>
      <c r="U1576" s="21"/>
      <c r="V1576" s="21"/>
      <c r="W1576" s="21"/>
      <c r="X1576" s="21"/>
      <c r="Y1576" s="21"/>
      <c r="Z1576" s="4"/>
      <c r="AB1576" s="138"/>
      <c r="AC1576" s="138"/>
      <c r="AD1576" s="138"/>
      <c r="AE1576" s="138"/>
      <c r="AF1576" s="138"/>
      <c r="AG1576" s="138"/>
      <c r="AH1576" s="138"/>
      <c r="AI1576" s="138"/>
      <c r="AJ1576" s="138"/>
      <c r="AK1576" s="138"/>
      <c r="AL1576" s="138"/>
      <c r="AM1576" s="138"/>
      <c r="AN1576" s="138"/>
      <c r="AO1576" s="138"/>
      <c r="AP1576" s="138"/>
      <c r="AQ1576" s="138"/>
      <c r="AR1576" s="138"/>
      <c r="AS1576" s="138"/>
      <c r="AT1576" s="138"/>
      <c r="AU1576" s="138"/>
      <c r="AV1576" s="138"/>
      <c r="AW1576" s="138"/>
      <c r="AX1576" s="138"/>
      <c r="AY1576" s="138"/>
      <c r="AZ1576" s="138"/>
      <c r="BA1576" s="138"/>
      <c r="BB1576" s="138"/>
      <c r="BC1576" s="138"/>
      <c r="BD1576" s="138"/>
      <c r="BE1576" s="138"/>
      <c r="BF1576" s="138"/>
      <c r="BG1576" s="138"/>
      <c r="BH1576" s="138"/>
      <c r="BI1576" s="138"/>
      <c r="BJ1576" s="138"/>
      <c r="BK1576" s="138"/>
      <c r="BL1576" s="138"/>
      <c r="BM1576" s="138"/>
      <c r="BN1576" s="138"/>
      <c r="BO1576" s="138"/>
      <c r="BP1576" s="138"/>
      <c r="BQ1576" s="138"/>
      <c r="BR1576" s="138"/>
      <c r="BS1576" s="138"/>
      <c r="BT1576" s="138"/>
      <c r="BU1576" s="138"/>
      <c r="BV1576" s="138"/>
      <c r="BW1576" s="138"/>
      <c r="BX1576" s="138"/>
      <c r="BY1576" s="138"/>
      <c r="BZ1576" s="138"/>
      <c r="CA1576" s="138"/>
      <c r="CB1576" s="138"/>
      <c r="CC1576" s="138"/>
      <c r="CD1576" s="138"/>
      <c r="CE1576" s="138"/>
      <c r="CF1576" s="138"/>
      <c r="CG1576" s="138"/>
      <c r="CH1576" s="138"/>
      <c r="CI1576" s="138"/>
      <c r="CJ1576" s="138"/>
      <c r="CK1576" s="138"/>
      <c r="CL1576" s="138"/>
      <c r="CM1576" s="138"/>
      <c r="CN1576" s="138"/>
      <c r="CO1576" s="138"/>
      <c r="CP1576" s="138"/>
      <c r="CQ1576" s="138"/>
      <c r="CR1576" s="138"/>
      <c r="CS1576" s="138"/>
      <c r="CT1576" s="138"/>
      <c r="CU1576" s="138"/>
      <c r="CV1576" s="138"/>
      <c r="CW1576" s="138"/>
      <c r="CX1576" s="138"/>
      <c r="CY1576" s="138"/>
      <c r="CZ1576" s="138"/>
      <c r="DA1576" s="138"/>
      <c r="DB1576" s="138"/>
      <c r="DC1576" s="138"/>
      <c r="DD1576" s="138"/>
      <c r="DE1576" s="138"/>
      <c r="DF1576" s="138"/>
      <c r="DG1576" s="138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</row>
    <row r="1577" spans="1:138" s="173" customFormat="1" ht="12.75" customHeight="1" x14ac:dyDescent="0.2">
      <c r="A1577" s="26">
        <v>1761</v>
      </c>
      <c r="B1577" s="26"/>
      <c r="C1577" s="26"/>
      <c r="D1577" s="26"/>
      <c r="E1577" s="26"/>
      <c r="F1577" s="26"/>
      <c r="G1577" s="43"/>
      <c r="H1577" s="42"/>
      <c r="I1577" s="26"/>
      <c r="J1577" s="26"/>
      <c r="K1577" s="26"/>
      <c r="L1577" s="45"/>
      <c r="M1577" s="49"/>
      <c r="N1577" s="60"/>
      <c r="O1577" s="5"/>
      <c r="P1577" s="18"/>
      <c r="Q1577" s="4"/>
      <c r="R1577" s="19"/>
      <c r="S1577" s="4"/>
      <c r="T1577" s="4"/>
      <c r="U1577" s="21"/>
      <c r="V1577" s="21"/>
      <c r="W1577" s="21"/>
      <c r="X1577" s="21"/>
      <c r="Y1577" s="21"/>
      <c r="Z1577" s="4"/>
      <c r="AB1577" s="138"/>
      <c r="AC1577" s="138"/>
      <c r="AD1577" s="138"/>
      <c r="AE1577" s="138"/>
      <c r="AF1577" s="138"/>
      <c r="AG1577" s="138"/>
      <c r="AH1577" s="138"/>
      <c r="AI1577" s="138"/>
      <c r="AJ1577" s="138"/>
      <c r="AK1577" s="138"/>
      <c r="AL1577" s="138"/>
      <c r="AM1577" s="138"/>
      <c r="AN1577" s="138"/>
      <c r="AO1577" s="138"/>
      <c r="AP1577" s="138"/>
      <c r="AQ1577" s="138"/>
      <c r="AR1577" s="138"/>
      <c r="AS1577" s="138"/>
      <c r="AT1577" s="138"/>
      <c r="AU1577" s="138"/>
      <c r="AV1577" s="138"/>
      <c r="AW1577" s="138"/>
      <c r="AX1577" s="138"/>
      <c r="AY1577" s="138"/>
      <c r="AZ1577" s="138"/>
      <c r="BA1577" s="138"/>
      <c r="BB1577" s="138"/>
      <c r="BC1577" s="138"/>
      <c r="BD1577" s="138"/>
      <c r="BE1577" s="138"/>
      <c r="BF1577" s="138"/>
      <c r="BG1577" s="138"/>
      <c r="BH1577" s="138"/>
      <c r="BI1577" s="138"/>
      <c r="BJ1577" s="138"/>
      <c r="BK1577" s="138"/>
      <c r="BL1577" s="138"/>
      <c r="BM1577" s="138"/>
      <c r="BN1577" s="138"/>
      <c r="BO1577" s="138"/>
      <c r="BP1577" s="138"/>
      <c r="BQ1577" s="138"/>
      <c r="BR1577" s="138"/>
      <c r="BS1577" s="138"/>
      <c r="BT1577" s="138"/>
      <c r="BU1577" s="138"/>
      <c r="BV1577" s="138"/>
      <c r="BW1577" s="138"/>
      <c r="BX1577" s="138"/>
      <c r="BY1577" s="138"/>
      <c r="BZ1577" s="138"/>
      <c r="CA1577" s="138"/>
      <c r="CB1577" s="138"/>
      <c r="CC1577" s="138"/>
      <c r="CD1577" s="138"/>
      <c r="CE1577" s="138"/>
      <c r="CF1577" s="138"/>
      <c r="CG1577" s="138"/>
      <c r="CH1577" s="138"/>
      <c r="CI1577" s="138"/>
      <c r="CJ1577" s="138"/>
      <c r="CK1577" s="138"/>
      <c r="CL1577" s="138"/>
      <c r="CM1577" s="138"/>
      <c r="CN1577" s="138"/>
      <c r="CO1577" s="138"/>
      <c r="CP1577" s="138"/>
      <c r="CQ1577" s="138"/>
      <c r="CR1577" s="138"/>
      <c r="CS1577" s="138"/>
      <c r="CT1577" s="138"/>
      <c r="CU1577" s="138"/>
      <c r="CV1577" s="138"/>
      <c r="CW1577" s="138"/>
      <c r="CX1577" s="138"/>
      <c r="CY1577" s="138"/>
      <c r="CZ1577" s="138"/>
      <c r="DA1577" s="138"/>
      <c r="DB1577" s="138"/>
      <c r="DC1577" s="138"/>
      <c r="DD1577" s="138"/>
      <c r="DE1577" s="138"/>
      <c r="DF1577" s="138"/>
      <c r="DG1577" s="138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</row>
    <row r="1578" spans="1:138" s="173" customFormat="1" ht="12.75" customHeight="1" x14ac:dyDescent="0.2">
      <c r="A1578" s="26">
        <v>1762</v>
      </c>
      <c r="B1578" s="26"/>
      <c r="C1578" s="26"/>
      <c r="D1578" s="26"/>
      <c r="E1578" s="26"/>
      <c r="F1578" s="26"/>
      <c r="G1578" s="43"/>
      <c r="H1578" s="42"/>
      <c r="I1578" s="26"/>
      <c r="J1578" s="26"/>
      <c r="K1578" s="26"/>
      <c r="L1578" s="45"/>
      <c r="M1578" s="49"/>
      <c r="N1578" s="60"/>
      <c r="O1578" s="5"/>
      <c r="P1578" s="18"/>
      <c r="Q1578" s="4"/>
      <c r="R1578" s="19"/>
      <c r="S1578" s="4"/>
      <c r="T1578" s="4"/>
      <c r="U1578" s="21"/>
      <c r="V1578" s="21"/>
      <c r="W1578" s="21"/>
      <c r="X1578" s="21"/>
      <c r="Y1578" s="21"/>
      <c r="Z1578" s="4"/>
      <c r="AB1578" s="138"/>
      <c r="AC1578" s="138"/>
      <c r="AD1578" s="138"/>
      <c r="AE1578" s="138"/>
      <c r="AF1578" s="138"/>
      <c r="AG1578" s="138"/>
      <c r="AH1578" s="138"/>
      <c r="AI1578" s="138"/>
      <c r="AJ1578" s="138"/>
      <c r="AK1578" s="138"/>
      <c r="AL1578" s="138"/>
      <c r="AM1578" s="138"/>
      <c r="AN1578" s="138"/>
      <c r="AO1578" s="138"/>
      <c r="AP1578" s="138"/>
      <c r="AQ1578" s="138"/>
      <c r="AR1578" s="138"/>
      <c r="AS1578" s="138"/>
      <c r="AT1578" s="138"/>
      <c r="AU1578" s="138"/>
      <c r="AV1578" s="138"/>
      <c r="AW1578" s="138"/>
      <c r="AX1578" s="138"/>
      <c r="AY1578" s="138"/>
      <c r="AZ1578" s="138"/>
      <c r="BA1578" s="138"/>
      <c r="BB1578" s="138"/>
      <c r="BC1578" s="138"/>
      <c r="BD1578" s="138"/>
      <c r="BE1578" s="138"/>
      <c r="BF1578" s="138"/>
      <c r="BG1578" s="138"/>
      <c r="BH1578" s="138"/>
      <c r="BI1578" s="138"/>
      <c r="BJ1578" s="138"/>
      <c r="BK1578" s="138"/>
      <c r="BL1578" s="138"/>
      <c r="BM1578" s="138"/>
      <c r="BN1578" s="138"/>
      <c r="BO1578" s="138"/>
      <c r="BP1578" s="138"/>
      <c r="BQ1578" s="138"/>
      <c r="BR1578" s="138"/>
      <c r="BS1578" s="138"/>
      <c r="BT1578" s="138"/>
      <c r="BU1578" s="138"/>
      <c r="BV1578" s="138"/>
      <c r="BW1578" s="138"/>
      <c r="BX1578" s="138"/>
      <c r="BY1578" s="138"/>
      <c r="BZ1578" s="138"/>
      <c r="CA1578" s="138"/>
      <c r="CB1578" s="138"/>
      <c r="CC1578" s="138"/>
      <c r="CD1578" s="138"/>
      <c r="CE1578" s="138"/>
      <c r="CF1578" s="138"/>
      <c r="CG1578" s="138"/>
      <c r="CH1578" s="138"/>
      <c r="CI1578" s="138"/>
      <c r="CJ1578" s="138"/>
      <c r="CK1578" s="138"/>
      <c r="CL1578" s="138"/>
      <c r="CM1578" s="138"/>
      <c r="CN1578" s="138"/>
      <c r="CO1578" s="138"/>
      <c r="CP1578" s="138"/>
      <c r="CQ1578" s="138"/>
      <c r="CR1578" s="138"/>
      <c r="CS1578" s="138"/>
      <c r="CT1578" s="138"/>
      <c r="CU1578" s="138"/>
      <c r="CV1578" s="138"/>
      <c r="CW1578" s="138"/>
      <c r="CX1578" s="138"/>
      <c r="CY1578" s="138"/>
      <c r="CZ1578" s="138"/>
      <c r="DA1578" s="138"/>
      <c r="DB1578" s="138"/>
      <c r="DC1578" s="138"/>
      <c r="DD1578" s="138"/>
      <c r="DE1578" s="138"/>
      <c r="DF1578" s="138"/>
      <c r="DG1578" s="138"/>
      <c r="DH1578" s="6"/>
      <c r="DI1578" s="6"/>
      <c r="DJ1578" s="6"/>
      <c r="DK1578" s="6"/>
      <c r="DL1578" s="6"/>
      <c r="DM1578" s="6"/>
      <c r="DN1578" s="6"/>
      <c r="DO1578" s="6"/>
      <c r="DP1578" s="6"/>
      <c r="DQ1578" s="6"/>
      <c r="DR1578" s="6"/>
      <c r="DS1578" s="6"/>
      <c r="DT1578" s="6"/>
      <c r="DU1578" s="6"/>
      <c r="DV1578" s="6"/>
      <c r="DW1578" s="6"/>
      <c r="DX1578" s="6"/>
      <c r="DY1578" s="6"/>
      <c r="DZ1578" s="6"/>
      <c r="EA1578" s="6"/>
      <c r="EB1578" s="6"/>
      <c r="EC1578" s="6"/>
      <c r="ED1578" s="6"/>
      <c r="EE1578" s="6"/>
      <c r="EF1578" s="6"/>
      <c r="EG1578" s="6"/>
      <c r="EH1578" s="6"/>
    </row>
    <row r="1579" spans="1:138" s="173" customFormat="1" ht="12.75" customHeight="1" x14ac:dyDescent="0.2">
      <c r="A1579" s="26">
        <v>1763</v>
      </c>
      <c r="B1579" s="26"/>
      <c r="C1579" s="26"/>
      <c r="D1579" s="26"/>
      <c r="E1579" s="26"/>
      <c r="F1579" s="26"/>
      <c r="G1579" s="43"/>
      <c r="H1579" s="42"/>
      <c r="I1579" s="26"/>
      <c r="J1579" s="26"/>
      <c r="K1579" s="26"/>
      <c r="L1579" s="45"/>
      <c r="M1579" s="49"/>
      <c r="N1579" s="60"/>
      <c r="O1579" s="5"/>
      <c r="P1579" s="18"/>
      <c r="Q1579" s="4"/>
      <c r="R1579" s="19"/>
      <c r="S1579" s="4"/>
      <c r="T1579" s="4"/>
      <c r="U1579" s="21"/>
      <c r="V1579" s="21"/>
      <c r="W1579" s="21"/>
      <c r="X1579" s="21"/>
      <c r="Y1579" s="21"/>
      <c r="Z1579" s="4"/>
      <c r="AB1579" s="138"/>
      <c r="AC1579" s="138"/>
      <c r="AD1579" s="138"/>
      <c r="AE1579" s="138"/>
      <c r="AF1579" s="138"/>
      <c r="AG1579" s="138"/>
      <c r="AH1579" s="138"/>
      <c r="AI1579" s="138"/>
      <c r="AJ1579" s="138"/>
      <c r="AK1579" s="138"/>
      <c r="AL1579" s="138"/>
      <c r="AM1579" s="138"/>
      <c r="AN1579" s="138"/>
      <c r="AO1579" s="138"/>
      <c r="AP1579" s="138"/>
      <c r="AQ1579" s="138"/>
      <c r="AR1579" s="138"/>
      <c r="AS1579" s="138"/>
      <c r="AT1579" s="138"/>
      <c r="AU1579" s="138"/>
      <c r="AV1579" s="138"/>
      <c r="AW1579" s="138"/>
      <c r="AX1579" s="138"/>
      <c r="AY1579" s="138"/>
      <c r="AZ1579" s="138"/>
      <c r="BA1579" s="138"/>
      <c r="BB1579" s="138"/>
      <c r="BC1579" s="138"/>
      <c r="BD1579" s="138"/>
      <c r="BE1579" s="138"/>
      <c r="BF1579" s="138"/>
      <c r="BG1579" s="138"/>
      <c r="BH1579" s="138"/>
      <c r="BI1579" s="138"/>
      <c r="BJ1579" s="138"/>
      <c r="BK1579" s="138"/>
      <c r="BL1579" s="138"/>
      <c r="BM1579" s="138"/>
      <c r="BN1579" s="138"/>
      <c r="BO1579" s="138"/>
      <c r="BP1579" s="138"/>
      <c r="BQ1579" s="138"/>
      <c r="BR1579" s="138"/>
      <c r="BS1579" s="138"/>
      <c r="BT1579" s="138"/>
      <c r="BU1579" s="138"/>
      <c r="BV1579" s="138"/>
      <c r="BW1579" s="138"/>
      <c r="BX1579" s="138"/>
      <c r="BY1579" s="138"/>
      <c r="BZ1579" s="138"/>
      <c r="CA1579" s="138"/>
      <c r="CB1579" s="138"/>
      <c r="CC1579" s="138"/>
      <c r="CD1579" s="138"/>
      <c r="CE1579" s="138"/>
      <c r="CF1579" s="138"/>
      <c r="CG1579" s="138"/>
      <c r="CH1579" s="138"/>
      <c r="CI1579" s="138"/>
      <c r="CJ1579" s="138"/>
      <c r="CK1579" s="138"/>
      <c r="CL1579" s="138"/>
      <c r="CM1579" s="138"/>
      <c r="CN1579" s="138"/>
      <c r="CO1579" s="138"/>
      <c r="CP1579" s="138"/>
      <c r="CQ1579" s="138"/>
      <c r="CR1579" s="138"/>
      <c r="CS1579" s="138"/>
      <c r="CT1579" s="138"/>
      <c r="CU1579" s="138"/>
      <c r="CV1579" s="138"/>
      <c r="CW1579" s="138"/>
      <c r="CX1579" s="138"/>
      <c r="CY1579" s="138"/>
      <c r="CZ1579" s="138"/>
      <c r="DA1579" s="138"/>
      <c r="DB1579" s="138"/>
      <c r="DC1579" s="138"/>
      <c r="DD1579" s="138"/>
      <c r="DE1579" s="138"/>
      <c r="DF1579" s="138"/>
      <c r="DG1579" s="138"/>
      <c r="DH1579" s="6"/>
      <c r="DI1579" s="6"/>
      <c r="DJ1579" s="6"/>
      <c r="DK1579" s="6"/>
      <c r="DL1579" s="6"/>
      <c r="DM1579" s="6"/>
      <c r="DN1579" s="6"/>
      <c r="DO1579" s="6"/>
      <c r="DP1579" s="6"/>
      <c r="DQ1579" s="6"/>
      <c r="DR1579" s="6"/>
      <c r="DS1579" s="6"/>
      <c r="DT1579" s="6"/>
      <c r="DU1579" s="6"/>
      <c r="DV1579" s="6"/>
      <c r="DW1579" s="6"/>
      <c r="DX1579" s="6"/>
      <c r="DY1579" s="6"/>
      <c r="DZ1579" s="6"/>
      <c r="EA1579" s="6"/>
      <c r="EB1579" s="6"/>
      <c r="EC1579" s="6"/>
      <c r="ED1579" s="6"/>
      <c r="EE1579" s="6"/>
      <c r="EF1579" s="6"/>
      <c r="EG1579" s="6"/>
      <c r="EH1579" s="6"/>
    </row>
    <row r="1580" spans="1:138" s="173" customFormat="1" ht="12.75" customHeight="1" x14ac:dyDescent="0.2">
      <c r="A1580" s="26">
        <v>1764</v>
      </c>
      <c r="B1580" s="26"/>
      <c r="C1580" s="26"/>
      <c r="D1580" s="26"/>
      <c r="E1580" s="26"/>
      <c r="F1580" s="26"/>
      <c r="G1580" s="43"/>
      <c r="H1580" s="42"/>
      <c r="I1580" s="26"/>
      <c r="J1580" s="26"/>
      <c r="K1580" s="26"/>
      <c r="L1580" s="45"/>
      <c r="M1580" s="49"/>
      <c r="N1580" s="60"/>
      <c r="O1580" s="5"/>
      <c r="P1580" s="18"/>
      <c r="Q1580" s="4"/>
      <c r="R1580" s="19"/>
      <c r="S1580" s="4"/>
      <c r="T1580" s="4"/>
      <c r="U1580" s="21"/>
      <c r="V1580" s="21"/>
      <c r="W1580" s="21"/>
      <c r="X1580" s="21"/>
      <c r="Y1580" s="21"/>
      <c r="Z1580" s="4"/>
      <c r="AB1580" s="138"/>
      <c r="AC1580" s="138"/>
      <c r="AD1580" s="138"/>
      <c r="AE1580" s="138"/>
      <c r="AF1580" s="138"/>
      <c r="AG1580" s="138"/>
      <c r="AH1580" s="138"/>
      <c r="AI1580" s="138"/>
      <c r="AJ1580" s="138"/>
      <c r="AK1580" s="138"/>
      <c r="AL1580" s="138"/>
      <c r="AM1580" s="138"/>
      <c r="AN1580" s="138"/>
      <c r="AO1580" s="138"/>
      <c r="AP1580" s="138"/>
      <c r="AQ1580" s="138"/>
      <c r="AR1580" s="138"/>
      <c r="AS1580" s="138"/>
      <c r="AT1580" s="138"/>
      <c r="AU1580" s="138"/>
      <c r="AV1580" s="138"/>
      <c r="AW1580" s="138"/>
      <c r="AX1580" s="138"/>
      <c r="AY1580" s="138"/>
      <c r="AZ1580" s="138"/>
      <c r="BA1580" s="138"/>
      <c r="BB1580" s="138"/>
      <c r="BC1580" s="138"/>
      <c r="BD1580" s="138"/>
      <c r="BE1580" s="138"/>
      <c r="BF1580" s="138"/>
      <c r="BG1580" s="138"/>
      <c r="BH1580" s="138"/>
      <c r="BI1580" s="138"/>
      <c r="BJ1580" s="138"/>
      <c r="BK1580" s="138"/>
      <c r="BL1580" s="138"/>
      <c r="BM1580" s="138"/>
      <c r="BN1580" s="138"/>
      <c r="BO1580" s="138"/>
      <c r="BP1580" s="138"/>
      <c r="BQ1580" s="138"/>
      <c r="BR1580" s="138"/>
      <c r="BS1580" s="138"/>
      <c r="BT1580" s="138"/>
      <c r="BU1580" s="138"/>
      <c r="BV1580" s="138"/>
      <c r="BW1580" s="138"/>
      <c r="BX1580" s="138"/>
      <c r="BY1580" s="138"/>
      <c r="BZ1580" s="138"/>
      <c r="CA1580" s="138"/>
      <c r="CB1580" s="138"/>
      <c r="CC1580" s="138"/>
      <c r="CD1580" s="138"/>
      <c r="CE1580" s="138"/>
      <c r="CF1580" s="138"/>
      <c r="CG1580" s="138"/>
      <c r="CH1580" s="138"/>
      <c r="CI1580" s="138"/>
      <c r="CJ1580" s="138"/>
      <c r="CK1580" s="138"/>
      <c r="CL1580" s="138"/>
      <c r="CM1580" s="138"/>
      <c r="CN1580" s="138"/>
      <c r="CO1580" s="138"/>
      <c r="CP1580" s="138"/>
      <c r="CQ1580" s="138"/>
      <c r="CR1580" s="138"/>
      <c r="CS1580" s="138"/>
      <c r="CT1580" s="138"/>
      <c r="CU1580" s="138"/>
      <c r="CV1580" s="138"/>
      <c r="CW1580" s="138"/>
      <c r="CX1580" s="138"/>
      <c r="CY1580" s="138"/>
      <c r="CZ1580" s="138"/>
      <c r="DA1580" s="138"/>
      <c r="DB1580" s="138"/>
      <c r="DC1580" s="138"/>
      <c r="DD1580" s="138"/>
      <c r="DE1580" s="138"/>
      <c r="DF1580" s="138"/>
      <c r="DG1580" s="138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</row>
    <row r="1581" spans="1:138" s="173" customFormat="1" ht="12.75" customHeight="1" x14ac:dyDescent="0.2">
      <c r="A1581" s="26">
        <v>1765</v>
      </c>
      <c r="B1581" s="26"/>
      <c r="C1581" s="26"/>
      <c r="D1581" s="26"/>
      <c r="E1581" s="26"/>
      <c r="F1581" s="26"/>
      <c r="G1581" s="43"/>
      <c r="H1581" s="42"/>
      <c r="I1581" s="26"/>
      <c r="J1581" s="26"/>
      <c r="K1581" s="26"/>
      <c r="L1581" s="45"/>
      <c r="M1581" s="49"/>
      <c r="N1581" s="60"/>
      <c r="O1581" s="5"/>
      <c r="P1581" s="18"/>
      <c r="Q1581" s="4"/>
      <c r="R1581" s="19"/>
      <c r="S1581" s="4"/>
      <c r="T1581" s="4"/>
      <c r="U1581" s="21"/>
      <c r="V1581" s="21"/>
      <c r="W1581" s="21"/>
      <c r="X1581" s="21"/>
      <c r="Y1581" s="21"/>
      <c r="Z1581" s="4"/>
      <c r="AB1581" s="138"/>
      <c r="AC1581" s="138"/>
      <c r="AD1581" s="138"/>
      <c r="AE1581" s="138"/>
      <c r="AF1581" s="138"/>
      <c r="AG1581" s="138"/>
      <c r="AH1581" s="138"/>
      <c r="AI1581" s="138"/>
      <c r="AJ1581" s="138"/>
      <c r="AK1581" s="138"/>
      <c r="AL1581" s="138"/>
      <c r="AM1581" s="138"/>
      <c r="AN1581" s="138"/>
      <c r="AO1581" s="138"/>
      <c r="AP1581" s="138"/>
      <c r="AQ1581" s="138"/>
      <c r="AR1581" s="138"/>
      <c r="AS1581" s="138"/>
      <c r="AT1581" s="138"/>
      <c r="AU1581" s="138"/>
      <c r="AV1581" s="138"/>
      <c r="AW1581" s="138"/>
      <c r="AX1581" s="138"/>
      <c r="AY1581" s="138"/>
      <c r="AZ1581" s="138"/>
      <c r="BA1581" s="138"/>
      <c r="BB1581" s="138"/>
      <c r="BC1581" s="138"/>
      <c r="BD1581" s="138"/>
      <c r="BE1581" s="138"/>
      <c r="BF1581" s="138"/>
      <c r="BG1581" s="138"/>
      <c r="BH1581" s="138"/>
      <c r="BI1581" s="138"/>
      <c r="BJ1581" s="138"/>
      <c r="BK1581" s="138"/>
      <c r="BL1581" s="138"/>
      <c r="BM1581" s="138"/>
      <c r="BN1581" s="138"/>
      <c r="BO1581" s="138"/>
      <c r="BP1581" s="138"/>
      <c r="BQ1581" s="138"/>
      <c r="BR1581" s="138"/>
      <c r="BS1581" s="138"/>
      <c r="BT1581" s="138"/>
      <c r="BU1581" s="138"/>
      <c r="BV1581" s="138"/>
      <c r="BW1581" s="138"/>
      <c r="BX1581" s="138"/>
      <c r="BY1581" s="138"/>
      <c r="BZ1581" s="138"/>
      <c r="CA1581" s="138"/>
      <c r="CB1581" s="138"/>
      <c r="CC1581" s="138"/>
      <c r="CD1581" s="138"/>
      <c r="CE1581" s="138"/>
      <c r="CF1581" s="138"/>
      <c r="CG1581" s="138"/>
      <c r="CH1581" s="138"/>
      <c r="CI1581" s="138"/>
      <c r="CJ1581" s="138"/>
      <c r="CK1581" s="138"/>
      <c r="CL1581" s="138"/>
      <c r="CM1581" s="138"/>
      <c r="CN1581" s="138"/>
      <c r="CO1581" s="138"/>
      <c r="CP1581" s="138"/>
      <c r="CQ1581" s="138"/>
      <c r="CR1581" s="138"/>
      <c r="CS1581" s="138"/>
      <c r="CT1581" s="138"/>
      <c r="CU1581" s="138"/>
      <c r="CV1581" s="138"/>
      <c r="CW1581" s="138"/>
      <c r="CX1581" s="138"/>
      <c r="CY1581" s="138"/>
      <c r="CZ1581" s="138"/>
      <c r="DA1581" s="138"/>
      <c r="DB1581" s="138"/>
      <c r="DC1581" s="138"/>
      <c r="DD1581" s="138"/>
      <c r="DE1581" s="138"/>
      <c r="DF1581" s="138"/>
      <c r="DG1581" s="138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</row>
    <row r="1582" spans="1:138" s="173" customFormat="1" ht="12.75" customHeight="1" x14ac:dyDescent="0.2">
      <c r="A1582" s="26">
        <v>1766</v>
      </c>
      <c r="B1582" s="26"/>
      <c r="C1582" s="26"/>
      <c r="D1582" s="26"/>
      <c r="E1582" s="26"/>
      <c r="F1582" s="26"/>
      <c r="G1582" s="43"/>
      <c r="H1582" s="42"/>
      <c r="I1582" s="26"/>
      <c r="J1582" s="26"/>
      <c r="K1582" s="26"/>
      <c r="L1582" s="45"/>
      <c r="M1582" s="49"/>
      <c r="N1582" s="60"/>
      <c r="O1582" s="5"/>
      <c r="P1582" s="18"/>
      <c r="Q1582" s="4"/>
      <c r="R1582" s="19"/>
      <c r="S1582" s="4"/>
      <c r="T1582" s="4"/>
      <c r="U1582" s="21"/>
      <c r="V1582" s="21"/>
      <c r="W1582" s="21"/>
      <c r="X1582" s="21"/>
      <c r="Y1582" s="21"/>
      <c r="Z1582" s="4"/>
      <c r="AB1582" s="138"/>
      <c r="AC1582" s="138"/>
      <c r="AD1582" s="138"/>
      <c r="AE1582" s="138"/>
      <c r="AF1582" s="138"/>
      <c r="AG1582" s="138"/>
      <c r="AH1582" s="138"/>
      <c r="AI1582" s="138"/>
      <c r="AJ1582" s="138"/>
      <c r="AK1582" s="138"/>
      <c r="AL1582" s="138"/>
      <c r="AM1582" s="138"/>
      <c r="AN1582" s="138"/>
      <c r="AO1582" s="138"/>
      <c r="AP1582" s="138"/>
      <c r="AQ1582" s="138"/>
      <c r="AR1582" s="138"/>
      <c r="AS1582" s="138"/>
      <c r="AT1582" s="138"/>
      <c r="AU1582" s="138"/>
      <c r="AV1582" s="138"/>
      <c r="AW1582" s="138"/>
      <c r="AX1582" s="138"/>
      <c r="AY1582" s="138"/>
      <c r="AZ1582" s="138"/>
      <c r="BA1582" s="138"/>
      <c r="BB1582" s="138"/>
      <c r="BC1582" s="138"/>
      <c r="BD1582" s="138"/>
      <c r="BE1582" s="138"/>
      <c r="BF1582" s="138"/>
      <c r="BG1582" s="138"/>
      <c r="BH1582" s="138"/>
      <c r="BI1582" s="138"/>
      <c r="BJ1582" s="138"/>
      <c r="BK1582" s="138"/>
      <c r="BL1582" s="138"/>
      <c r="BM1582" s="138"/>
      <c r="BN1582" s="138"/>
      <c r="BO1582" s="138"/>
      <c r="BP1582" s="138"/>
      <c r="BQ1582" s="138"/>
      <c r="BR1582" s="138"/>
      <c r="BS1582" s="138"/>
      <c r="BT1582" s="138"/>
      <c r="BU1582" s="138"/>
      <c r="BV1582" s="138"/>
      <c r="BW1582" s="138"/>
      <c r="BX1582" s="138"/>
      <c r="BY1582" s="138"/>
      <c r="BZ1582" s="138"/>
      <c r="CA1582" s="138"/>
      <c r="CB1582" s="138"/>
      <c r="CC1582" s="138"/>
      <c r="CD1582" s="138"/>
      <c r="CE1582" s="138"/>
      <c r="CF1582" s="138"/>
      <c r="CG1582" s="138"/>
      <c r="CH1582" s="138"/>
      <c r="CI1582" s="138"/>
      <c r="CJ1582" s="138"/>
      <c r="CK1582" s="138"/>
      <c r="CL1582" s="138"/>
      <c r="CM1582" s="138"/>
      <c r="CN1582" s="138"/>
      <c r="CO1582" s="138"/>
      <c r="CP1582" s="138"/>
      <c r="CQ1582" s="138"/>
      <c r="CR1582" s="138"/>
      <c r="CS1582" s="138"/>
      <c r="CT1582" s="138"/>
      <c r="CU1582" s="138"/>
      <c r="CV1582" s="138"/>
      <c r="CW1582" s="138"/>
      <c r="CX1582" s="138"/>
      <c r="CY1582" s="138"/>
      <c r="CZ1582" s="138"/>
      <c r="DA1582" s="138"/>
      <c r="DB1582" s="138"/>
      <c r="DC1582" s="138"/>
      <c r="DD1582" s="138"/>
      <c r="DE1582" s="138"/>
      <c r="DF1582" s="138"/>
      <c r="DG1582" s="138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</row>
    <row r="1583" spans="1:138" s="173" customFormat="1" ht="12.75" customHeight="1" x14ac:dyDescent="0.2">
      <c r="A1583" s="26">
        <v>1767</v>
      </c>
      <c r="B1583" s="26"/>
      <c r="C1583" s="26"/>
      <c r="D1583" s="26"/>
      <c r="E1583" s="26"/>
      <c r="F1583" s="26"/>
      <c r="G1583" s="43"/>
      <c r="H1583" s="42"/>
      <c r="I1583" s="26"/>
      <c r="J1583" s="26"/>
      <c r="K1583" s="26"/>
      <c r="L1583" s="45"/>
      <c r="M1583" s="49"/>
      <c r="N1583" s="60"/>
      <c r="O1583" s="5"/>
      <c r="P1583" s="18"/>
      <c r="Q1583" s="4"/>
      <c r="R1583" s="19"/>
      <c r="S1583" s="4"/>
      <c r="T1583" s="4"/>
      <c r="U1583" s="21"/>
      <c r="V1583" s="21"/>
      <c r="W1583" s="21"/>
      <c r="X1583" s="21"/>
      <c r="Y1583" s="21"/>
      <c r="Z1583" s="4"/>
      <c r="AB1583" s="138"/>
      <c r="AC1583" s="138"/>
      <c r="AD1583" s="138"/>
      <c r="AE1583" s="138"/>
      <c r="AF1583" s="138"/>
      <c r="AG1583" s="138"/>
      <c r="AH1583" s="138"/>
      <c r="AI1583" s="138"/>
      <c r="AJ1583" s="138"/>
      <c r="AK1583" s="138"/>
      <c r="AL1583" s="138"/>
      <c r="AM1583" s="138"/>
      <c r="AN1583" s="138"/>
      <c r="AO1583" s="138"/>
      <c r="AP1583" s="138"/>
      <c r="AQ1583" s="138"/>
      <c r="AR1583" s="138"/>
      <c r="AS1583" s="138"/>
      <c r="AT1583" s="138"/>
      <c r="AU1583" s="138"/>
      <c r="AV1583" s="138"/>
      <c r="AW1583" s="138"/>
      <c r="AX1583" s="138"/>
      <c r="AY1583" s="138"/>
      <c r="AZ1583" s="138"/>
      <c r="BA1583" s="138"/>
      <c r="BB1583" s="138"/>
      <c r="BC1583" s="138"/>
      <c r="BD1583" s="138"/>
      <c r="BE1583" s="138"/>
      <c r="BF1583" s="138"/>
      <c r="BG1583" s="138"/>
      <c r="BH1583" s="138"/>
      <c r="BI1583" s="138"/>
      <c r="BJ1583" s="138"/>
      <c r="BK1583" s="138"/>
      <c r="BL1583" s="138"/>
      <c r="BM1583" s="138"/>
      <c r="BN1583" s="138"/>
      <c r="BO1583" s="138"/>
      <c r="BP1583" s="138"/>
      <c r="BQ1583" s="138"/>
      <c r="BR1583" s="138"/>
      <c r="BS1583" s="138"/>
      <c r="BT1583" s="138"/>
      <c r="BU1583" s="138"/>
      <c r="BV1583" s="138"/>
      <c r="BW1583" s="138"/>
      <c r="BX1583" s="138"/>
      <c r="BY1583" s="138"/>
      <c r="BZ1583" s="138"/>
      <c r="CA1583" s="138"/>
      <c r="CB1583" s="138"/>
      <c r="CC1583" s="138"/>
      <c r="CD1583" s="138"/>
      <c r="CE1583" s="138"/>
      <c r="CF1583" s="138"/>
      <c r="CG1583" s="138"/>
      <c r="CH1583" s="138"/>
      <c r="CI1583" s="138"/>
      <c r="CJ1583" s="138"/>
      <c r="CK1583" s="138"/>
      <c r="CL1583" s="138"/>
      <c r="CM1583" s="138"/>
      <c r="CN1583" s="138"/>
      <c r="CO1583" s="138"/>
      <c r="CP1583" s="138"/>
      <c r="CQ1583" s="138"/>
      <c r="CR1583" s="138"/>
      <c r="CS1583" s="138"/>
      <c r="CT1583" s="138"/>
      <c r="CU1583" s="138"/>
      <c r="CV1583" s="138"/>
      <c r="CW1583" s="138"/>
      <c r="CX1583" s="138"/>
      <c r="CY1583" s="138"/>
      <c r="CZ1583" s="138"/>
      <c r="DA1583" s="138"/>
      <c r="DB1583" s="138"/>
      <c r="DC1583" s="138"/>
      <c r="DD1583" s="138"/>
      <c r="DE1583" s="138"/>
      <c r="DF1583" s="138"/>
      <c r="DG1583" s="138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</row>
    <row r="1584" spans="1:138" s="173" customFormat="1" ht="12.75" customHeight="1" x14ac:dyDescent="0.2">
      <c r="A1584" s="26">
        <v>1768</v>
      </c>
      <c r="B1584" s="26"/>
      <c r="C1584" s="26"/>
      <c r="D1584" s="26"/>
      <c r="E1584" s="26"/>
      <c r="F1584" s="26"/>
      <c r="G1584" s="43"/>
      <c r="H1584" s="42"/>
      <c r="I1584" s="26"/>
      <c r="J1584" s="26"/>
      <c r="K1584" s="26"/>
      <c r="L1584" s="45"/>
      <c r="M1584" s="49"/>
      <c r="N1584" s="60"/>
      <c r="O1584" s="5"/>
      <c r="P1584" s="18"/>
      <c r="Q1584" s="4"/>
      <c r="R1584" s="19"/>
      <c r="S1584" s="4"/>
      <c r="T1584" s="4"/>
      <c r="U1584" s="21"/>
      <c r="V1584" s="21"/>
      <c r="W1584" s="21"/>
      <c r="X1584" s="21"/>
      <c r="Y1584" s="21"/>
      <c r="Z1584" s="4"/>
      <c r="AB1584" s="138"/>
      <c r="AC1584" s="138"/>
      <c r="AD1584" s="138"/>
      <c r="AE1584" s="138"/>
      <c r="AF1584" s="138"/>
      <c r="AG1584" s="138"/>
      <c r="AH1584" s="138"/>
      <c r="AI1584" s="138"/>
      <c r="AJ1584" s="138"/>
      <c r="AK1584" s="138"/>
      <c r="AL1584" s="138"/>
      <c r="AM1584" s="138"/>
      <c r="AN1584" s="138"/>
      <c r="AO1584" s="138"/>
      <c r="AP1584" s="138"/>
      <c r="AQ1584" s="138"/>
      <c r="AR1584" s="138"/>
      <c r="AS1584" s="138"/>
      <c r="AT1584" s="138"/>
      <c r="AU1584" s="138"/>
      <c r="AV1584" s="138"/>
      <c r="AW1584" s="138"/>
      <c r="AX1584" s="138"/>
      <c r="AY1584" s="138"/>
      <c r="AZ1584" s="138"/>
      <c r="BA1584" s="138"/>
      <c r="BB1584" s="138"/>
      <c r="BC1584" s="138"/>
      <c r="BD1584" s="138"/>
      <c r="BE1584" s="138"/>
      <c r="BF1584" s="138"/>
      <c r="BG1584" s="138"/>
      <c r="BH1584" s="138"/>
      <c r="BI1584" s="138"/>
      <c r="BJ1584" s="138"/>
      <c r="BK1584" s="138"/>
      <c r="BL1584" s="138"/>
      <c r="BM1584" s="138"/>
      <c r="BN1584" s="138"/>
      <c r="BO1584" s="138"/>
      <c r="BP1584" s="138"/>
      <c r="BQ1584" s="138"/>
      <c r="BR1584" s="138"/>
      <c r="BS1584" s="138"/>
      <c r="BT1584" s="138"/>
      <c r="BU1584" s="138"/>
      <c r="BV1584" s="138"/>
      <c r="BW1584" s="138"/>
      <c r="BX1584" s="138"/>
      <c r="BY1584" s="138"/>
      <c r="BZ1584" s="138"/>
      <c r="CA1584" s="138"/>
      <c r="CB1584" s="138"/>
      <c r="CC1584" s="138"/>
      <c r="CD1584" s="138"/>
      <c r="CE1584" s="138"/>
      <c r="CF1584" s="138"/>
      <c r="CG1584" s="138"/>
      <c r="CH1584" s="138"/>
      <c r="CI1584" s="138"/>
      <c r="CJ1584" s="138"/>
      <c r="CK1584" s="138"/>
      <c r="CL1584" s="138"/>
      <c r="CM1584" s="138"/>
      <c r="CN1584" s="138"/>
      <c r="CO1584" s="138"/>
      <c r="CP1584" s="138"/>
      <c r="CQ1584" s="138"/>
      <c r="CR1584" s="138"/>
      <c r="CS1584" s="138"/>
      <c r="CT1584" s="138"/>
      <c r="CU1584" s="138"/>
      <c r="CV1584" s="138"/>
      <c r="CW1584" s="138"/>
      <c r="CX1584" s="138"/>
      <c r="CY1584" s="138"/>
      <c r="CZ1584" s="138"/>
      <c r="DA1584" s="138"/>
      <c r="DB1584" s="138"/>
      <c r="DC1584" s="138"/>
      <c r="DD1584" s="138"/>
      <c r="DE1584" s="138"/>
      <c r="DF1584" s="138"/>
      <c r="DG1584" s="138"/>
      <c r="DH1584" s="6"/>
      <c r="DI1584" s="6"/>
      <c r="DJ1584" s="6"/>
      <c r="DK1584" s="6"/>
      <c r="DL1584" s="6"/>
      <c r="DM1584" s="6"/>
      <c r="DN1584" s="6"/>
      <c r="DO1584" s="6"/>
      <c r="DP1584" s="6"/>
      <c r="DQ1584" s="6"/>
      <c r="DR1584" s="6"/>
      <c r="DS1584" s="6"/>
      <c r="DT1584" s="6"/>
      <c r="DU1584" s="6"/>
      <c r="DV1584" s="6"/>
      <c r="DW1584" s="6"/>
      <c r="DX1584" s="6"/>
      <c r="DY1584" s="6"/>
      <c r="DZ1584" s="6"/>
      <c r="EA1584" s="6"/>
      <c r="EB1584" s="6"/>
      <c r="EC1584" s="6"/>
      <c r="ED1584" s="6"/>
      <c r="EE1584" s="6"/>
      <c r="EF1584" s="6"/>
      <c r="EG1584" s="6"/>
      <c r="EH1584" s="6"/>
    </row>
    <row r="1585" spans="1:138" s="173" customFormat="1" ht="12.75" customHeight="1" x14ac:dyDescent="0.2">
      <c r="A1585" s="26">
        <v>1769</v>
      </c>
      <c r="B1585" s="26"/>
      <c r="C1585" s="26"/>
      <c r="D1585" s="26"/>
      <c r="E1585" s="26"/>
      <c r="F1585" s="26"/>
      <c r="G1585" s="43"/>
      <c r="H1585" s="42"/>
      <c r="I1585" s="26"/>
      <c r="J1585" s="26"/>
      <c r="K1585" s="26"/>
      <c r="L1585" s="45"/>
      <c r="M1585" s="49"/>
      <c r="N1585" s="60"/>
      <c r="O1585" s="5"/>
      <c r="P1585" s="18"/>
      <c r="Q1585" s="4"/>
      <c r="R1585" s="19"/>
      <c r="S1585" s="4"/>
      <c r="T1585" s="4"/>
      <c r="U1585" s="21"/>
      <c r="V1585" s="21"/>
      <c r="W1585" s="21"/>
      <c r="X1585" s="21"/>
      <c r="Y1585" s="21"/>
      <c r="Z1585" s="4"/>
      <c r="AB1585" s="138"/>
      <c r="AC1585" s="138"/>
      <c r="AD1585" s="138"/>
      <c r="AE1585" s="138"/>
      <c r="AF1585" s="138"/>
      <c r="AG1585" s="138"/>
      <c r="AH1585" s="138"/>
      <c r="AI1585" s="138"/>
      <c r="AJ1585" s="138"/>
      <c r="AK1585" s="138"/>
      <c r="AL1585" s="138"/>
      <c r="AM1585" s="138"/>
      <c r="AN1585" s="138"/>
      <c r="AO1585" s="138"/>
      <c r="AP1585" s="138"/>
      <c r="AQ1585" s="138"/>
      <c r="AR1585" s="138"/>
      <c r="AS1585" s="138"/>
      <c r="AT1585" s="138"/>
      <c r="AU1585" s="138"/>
      <c r="AV1585" s="138"/>
      <c r="AW1585" s="138"/>
      <c r="AX1585" s="138"/>
      <c r="AY1585" s="138"/>
      <c r="AZ1585" s="138"/>
      <c r="BA1585" s="138"/>
      <c r="BB1585" s="138"/>
      <c r="BC1585" s="138"/>
      <c r="BD1585" s="138"/>
      <c r="BE1585" s="138"/>
      <c r="BF1585" s="138"/>
      <c r="BG1585" s="138"/>
      <c r="BH1585" s="138"/>
      <c r="BI1585" s="138"/>
      <c r="BJ1585" s="138"/>
      <c r="BK1585" s="138"/>
      <c r="BL1585" s="138"/>
      <c r="BM1585" s="138"/>
      <c r="BN1585" s="138"/>
      <c r="BO1585" s="138"/>
      <c r="BP1585" s="138"/>
      <c r="BQ1585" s="138"/>
      <c r="BR1585" s="138"/>
      <c r="BS1585" s="138"/>
      <c r="BT1585" s="138"/>
      <c r="BU1585" s="138"/>
      <c r="BV1585" s="138"/>
      <c r="BW1585" s="138"/>
      <c r="BX1585" s="138"/>
      <c r="BY1585" s="138"/>
      <c r="BZ1585" s="138"/>
      <c r="CA1585" s="138"/>
      <c r="CB1585" s="138"/>
      <c r="CC1585" s="138"/>
      <c r="CD1585" s="138"/>
      <c r="CE1585" s="138"/>
      <c r="CF1585" s="138"/>
      <c r="CG1585" s="138"/>
      <c r="CH1585" s="138"/>
      <c r="CI1585" s="138"/>
      <c r="CJ1585" s="138"/>
      <c r="CK1585" s="138"/>
      <c r="CL1585" s="138"/>
      <c r="CM1585" s="138"/>
      <c r="CN1585" s="138"/>
      <c r="CO1585" s="138"/>
      <c r="CP1585" s="138"/>
      <c r="CQ1585" s="138"/>
      <c r="CR1585" s="138"/>
      <c r="CS1585" s="138"/>
      <c r="CT1585" s="138"/>
      <c r="CU1585" s="138"/>
      <c r="CV1585" s="138"/>
      <c r="CW1585" s="138"/>
      <c r="CX1585" s="138"/>
      <c r="CY1585" s="138"/>
      <c r="CZ1585" s="138"/>
      <c r="DA1585" s="138"/>
      <c r="DB1585" s="138"/>
      <c r="DC1585" s="138"/>
      <c r="DD1585" s="138"/>
      <c r="DE1585" s="138"/>
      <c r="DF1585" s="138"/>
      <c r="DG1585" s="138"/>
      <c r="DH1585" s="6"/>
      <c r="DI1585" s="6"/>
      <c r="DJ1585" s="6"/>
      <c r="DK1585" s="6"/>
      <c r="DL1585" s="6"/>
      <c r="DM1585" s="6"/>
      <c r="DN1585" s="6"/>
      <c r="DO1585" s="6"/>
      <c r="DP1585" s="6"/>
      <c r="DQ1585" s="6"/>
      <c r="DR1585" s="6"/>
      <c r="DS1585" s="6"/>
      <c r="DT1585" s="6"/>
      <c r="DU1585" s="6"/>
      <c r="DV1585" s="6"/>
      <c r="DW1585" s="6"/>
      <c r="DX1585" s="6"/>
      <c r="DY1585" s="6"/>
      <c r="DZ1585" s="6"/>
      <c r="EA1585" s="6"/>
      <c r="EB1585" s="6"/>
      <c r="EC1585" s="6"/>
      <c r="ED1585" s="6"/>
      <c r="EE1585" s="6"/>
      <c r="EF1585" s="6"/>
      <c r="EG1585" s="6"/>
      <c r="EH1585" s="6"/>
    </row>
    <row r="1586" spans="1:138" s="173" customFormat="1" ht="12.75" customHeight="1" x14ac:dyDescent="0.2">
      <c r="A1586" s="26">
        <v>1770</v>
      </c>
      <c r="B1586" s="26"/>
      <c r="C1586" s="26"/>
      <c r="D1586" s="26"/>
      <c r="E1586" s="26"/>
      <c r="F1586" s="26"/>
      <c r="G1586" s="43"/>
      <c r="H1586" s="42"/>
      <c r="I1586" s="26"/>
      <c r="J1586" s="26"/>
      <c r="K1586" s="26"/>
      <c r="L1586" s="45"/>
      <c r="M1586" s="49"/>
      <c r="N1586" s="60"/>
      <c r="O1586" s="5"/>
      <c r="P1586" s="18"/>
      <c r="Q1586" s="4"/>
      <c r="R1586" s="19"/>
      <c r="S1586" s="4"/>
      <c r="T1586" s="4"/>
      <c r="U1586" s="21"/>
      <c r="V1586" s="21"/>
      <c r="W1586" s="21"/>
      <c r="X1586" s="21"/>
      <c r="Y1586" s="21"/>
      <c r="Z1586" s="4"/>
      <c r="AB1586" s="138"/>
      <c r="AC1586" s="138"/>
      <c r="AD1586" s="138"/>
      <c r="AE1586" s="138"/>
      <c r="AF1586" s="138"/>
      <c r="AG1586" s="138"/>
      <c r="AH1586" s="138"/>
      <c r="AI1586" s="138"/>
      <c r="AJ1586" s="138"/>
      <c r="AK1586" s="138"/>
      <c r="AL1586" s="138"/>
      <c r="AM1586" s="138"/>
      <c r="AN1586" s="138"/>
      <c r="AO1586" s="138"/>
      <c r="AP1586" s="138"/>
      <c r="AQ1586" s="138"/>
      <c r="AR1586" s="138"/>
      <c r="AS1586" s="138"/>
      <c r="AT1586" s="138"/>
      <c r="AU1586" s="138"/>
      <c r="AV1586" s="138"/>
      <c r="AW1586" s="138"/>
      <c r="AX1586" s="138"/>
      <c r="AY1586" s="138"/>
      <c r="AZ1586" s="138"/>
      <c r="BA1586" s="138"/>
      <c r="BB1586" s="138"/>
      <c r="BC1586" s="138"/>
      <c r="BD1586" s="138"/>
      <c r="BE1586" s="138"/>
      <c r="BF1586" s="138"/>
      <c r="BG1586" s="138"/>
      <c r="BH1586" s="138"/>
      <c r="BI1586" s="138"/>
      <c r="BJ1586" s="138"/>
      <c r="BK1586" s="138"/>
      <c r="BL1586" s="138"/>
      <c r="BM1586" s="138"/>
      <c r="BN1586" s="138"/>
      <c r="BO1586" s="138"/>
      <c r="BP1586" s="138"/>
      <c r="BQ1586" s="138"/>
      <c r="BR1586" s="138"/>
      <c r="BS1586" s="138"/>
      <c r="BT1586" s="138"/>
      <c r="BU1586" s="138"/>
      <c r="BV1586" s="138"/>
      <c r="BW1586" s="138"/>
      <c r="BX1586" s="138"/>
      <c r="BY1586" s="138"/>
      <c r="BZ1586" s="138"/>
      <c r="CA1586" s="138"/>
      <c r="CB1586" s="138"/>
      <c r="CC1586" s="138"/>
      <c r="CD1586" s="138"/>
      <c r="CE1586" s="138"/>
      <c r="CF1586" s="138"/>
      <c r="CG1586" s="138"/>
      <c r="CH1586" s="138"/>
      <c r="CI1586" s="138"/>
      <c r="CJ1586" s="138"/>
      <c r="CK1586" s="138"/>
      <c r="CL1586" s="138"/>
      <c r="CM1586" s="138"/>
      <c r="CN1586" s="138"/>
      <c r="CO1586" s="138"/>
      <c r="CP1586" s="138"/>
      <c r="CQ1586" s="138"/>
      <c r="CR1586" s="138"/>
      <c r="CS1586" s="138"/>
      <c r="CT1586" s="138"/>
      <c r="CU1586" s="138"/>
      <c r="CV1586" s="138"/>
      <c r="CW1586" s="138"/>
      <c r="CX1586" s="138"/>
      <c r="CY1586" s="138"/>
      <c r="CZ1586" s="138"/>
      <c r="DA1586" s="138"/>
      <c r="DB1586" s="138"/>
      <c r="DC1586" s="138"/>
      <c r="DD1586" s="138"/>
      <c r="DE1586" s="138"/>
      <c r="DF1586" s="138"/>
      <c r="DG1586" s="138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</row>
    <row r="1587" spans="1:138" s="173" customFormat="1" ht="12.75" customHeight="1" x14ac:dyDescent="0.2">
      <c r="A1587" s="26">
        <v>1771</v>
      </c>
      <c r="B1587" s="26"/>
      <c r="C1587" s="26"/>
      <c r="D1587" s="26"/>
      <c r="E1587" s="26"/>
      <c r="F1587" s="26"/>
      <c r="G1587" s="43"/>
      <c r="H1587" s="42"/>
      <c r="I1587" s="26"/>
      <c r="J1587" s="26"/>
      <c r="K1587" s="26"/>
      <c r="L1587" s="45"/>
      <c r="M1587" s="49"/>
      <c r="N1587" s="60"/>
      <c r="O1587" s="5"/>
      <c r="P1587" s="18"/>
      <c r="Q1587" s="4"/>
      <c r="R1587" s="19"/>
      <c r="S1587" s="4"/>
      <c r="T1587" s="4"/>
      <c r="U1587" s="21"/>
      <c r="V1587" s="21"/>
      <c r="W1587" s="21"/>
      <c r="X1587" s="21"/>
      <c r="Y1587" s="21"/>
      <c r="Z1587" s="4"/>
      <c r="AB1587" s="138"/>
      <c r="AC1587" s="138"/>
      <c r="AD1587" s="138"/>
      <c r="AE1587" s="138"/>
      <c r="AF1587" s="138"/>
      <c r="AG1587" s="138"/>
      <c r="AH1587" s="138"/>
      <c r="AI1587" s="138"/>
      <c r="AJ1587" s="138"/>
      <c r="AK1587" s="138"/>
      <c r="AL1587" s="138"/>
      <c r="AM1587" s="138"/>
      <c r="AN1587" s="138"/>
      <c r="AO1587" s="138"/>
      <c r="AP1587" s="138"/>
      <c r="AQ1587" s="138"/>
      <c r="AR1587" s="138"/>
      <c r="AS1587" s="138"/>
      <c r="AT1587" s="138"/>
      <c r="AU1587" s="138"/>
      <c r="AV1587" s="138"/>
      <c r="AW1587" s="138"/>
      <c r="AX1587" s="138"/>
      <c r="AY1587" s="138"/>
      <c r="AZ1587" s="138"/>
      <c r="BA1587" s="138"/>
      <c r="BB1587" s="138"/>
      <c r="BC1587" s="138"/>
      <c r="BD1587" s="138"/>
      <c r="BE1587" s="138"/>
      <c r="BF1587" s="138"/>
      <c r="BG1587" s="138"/>
      <c r="BH1587" s="138"/>
      <c r="BI1587" s="138"/>
      <c r="BJ1587" s="138"/>
      <c r="BK1587" s="138"/>
      <c r="BL1587" s="138"/>
      <c r="BM1587" s="138"/>
      <c r="BN1587" s="138"/>
      <c r="BO1587" s="138"/>
      <c r="BP1587" s="138"/>
      <c r="BQ1587" s="138"/>
      <c r="BR1587" s="138"/>
      <c r="BS1587" s="138"/>
      <c r="BT1587" s="138"/>
      <c r="BU1587" s="138"/>
      <c r="BV1587" s="138"/>
      <c r="BW1587" s="138"/>
      <c r="BX1587" s="138"/>
      <c r="BY1587" s="138"/>
      <c r="BZ1587" s="138"/>
      <c r="CA1587" s="138"/>
      <c r="CB1587" s="138"/>
      <c r="CC1587" s="138"/>
      <c r="CD1587" s="138"/>
      <c r="CE1587" s="138"/>
      <c r="CF1587" s="138"/>
      <c r="CG1587" s="138"/>
      <c r="CH1587" s="138"/>
      <c r="CI1587" s="138"/>
      <c r="CJ1587" s="138"/>
      <c r="CK1587" s="138"/>
      <c r="CL1587" s="138"/>
      <c r="CM1587" s="138"/>
      <c r="CN1587" s="138"/>
      <c r="CO1587" s="138"/>
      <c r="CP1587" s="138"/>
      <c r="CQ1587" s="138"/>
      <c r="CR1587" s="138"/>
      <c r="CS1587" s="138"/>
      <c r="CT1587" s="138"/>
      <c r="CU1587" s="138"/>
      <c r="CV1587" s="138"/>
      <c r="CW1587" s="138"/>
      <c r="CX1587" s="138"/>
      <c r="CY1587" s="138"/>
      <c r="CZ1587" s="138"/>
      <c r="DA1587" s="138"/>
      <c r="DB1587" s="138"/>
      <c r="DC1587" s="138"/>
      <c r="DD1587" s="138"/>
      <c r="DE1587" s="138"/>
      <c r="DF1587" s="138"/>
      <c r="DG1587" s="138"/>
      <c r="DH1587" s="6"/>
      <c r="DI1587" s="6"/>
      <c r="DJ1587" s="6"/>
      <c r="DK1587" s="6"/>
      <c r="DL1587" s="6"/>
      <c r="DM1587" s="6"/>
      <c r="DN1587" s="6"/>
      <c r="DO1587" s="6"/>
      <c r="DP1587" s="6"/>
      <c r="DQ1587" s="6"/>
      <c r="DR1587" s="6"/>
      <c r="DS1587" s="6"/>
      <c r="DT1587" s="6"/>
      <c r="DU1587" s="6"/>
      <c r="DV1587" s="6"/>
      <c r="DW1587" s="6"/>
      <c r="DX1587" s="6"/>
      <c r="DY1587" s="6"/>
      <c r="DZ1587" s="6"/>
      <c r="EA1587" s="6"/>
      <c r="EB1587" s="6"/>
      <c r="EC1587" s="6"/>
      <c r="ED1587" s="6"/>
      <c r="EE1587" s="6"/>
      <c r="EF1587" s="6"/>
      <c r="EG1587" s="6"/>
      <c r="EH1587" s="6"/>
    </row>
    <row r="1588" spans="1:138" s="173" customFormat="1" ht="12.75" customHeight="1" x14ac:dyDescent="0.2">
      <c r="A1588" s="26">
        <v>1772</v>
      </c>
      <c r="B1588" s="26"/>
      <c r="C1588" s="26"/>
      <c r="D1588" s="26"/>
      <c r="E1588" s="26"/>
      <c r="F1588" s="26"/>
      <c r="G1588" s="43"/>
      <c r="H1588" s="42"/>
      <c r="I1588" s="26"/>
      <c r="J1588" s="26"/>
      <c r="K1588" s="26"/>
      <c r="L1588" s="45"/>
      <c r="M1588" s="49"/>
      <c r="N1588" s="60"/>
      <c r="O1588" s="5"/>
      <c r="P1588" s="18"/>
      <c r="Q1588" s="4"/>
      <c r="R1588" s="19"/>
      <c r="S1588" s="4"/>
      <c r="T1588" s="4"/>
      <c r="U1588" s="21"/>
      <c r="V1588" s="21"/>
      <c r="W1588" s="21"/>
      <c r="X1588" s="21"/>
      <c r="Y1588" s="21"/>
      <c r="Z1588" s="4"/>
      <c r="AB1588" s="138"/>
      <c r="AC1588" s="138"/>
      <c r="AD1588" s="138"/>
      <c r="AE1588" s="138"/>
      <c r="AF1588" s="138"/>
      <c r="AG1588" s="138"/>
      <c r="AH1588" s="138"/>
      <c r="AI1588" s="138"/>
      <c r="AJ1588" s="138"/>
      <c r="AK1588" s="138"/>
      <c r="AL1588" s="138"/>
      <c r="AM1588" s="138"/>
      <c r="AN1588" s="138"/>
      <c r="AO1588" s="138"/>
      <c r="AP1588" s="138"/>
      <c r="AQ1588" s="138"/>
      <c r="AR1588" s="138"/>
      <c r="AS1588" s="138"/>
      <c r="AT1588" s="138"/>
      <c r="AU1588" s="138"/>
      <c r="AV1588" s="138"/>
      <c r="AW1588" s="138"/>
      <c r="AX1588" s="138"/>
      <c r="AY1588" s="138"/>
      <c r="AZ1588" s="138"/>
      <c r="BA1588" s="138"/>
      <c r="BB1588" s="138"/>
      <c r="BC1588" s="138"/>
      <c r="BD1588" s="138"/>
      <c r="BE1588" s="138"/>
      <c r="BF1588" s="138"/>
      <c r="BG1588" s="138"/>
      <c r="BH1588" s="138"/>
      <c r="BI1588" s="138"/>
      <c r="BJ1588" s="138"/>
      <c r="BK1588" s="138"/>
      <c r="BL1588" s="138"/>
      <c r="BM1588" s="138"/>
      <c r="BN1588" s="138"/>
      <c r="BO1588" s="138"/>
      <c r="BP1588" s="138"/>
      <c r="BQ1588" s="138"/>
      <c r="BR1588" s="138"/>
      <c r="BS1588" s="138"/>
      <c r="BT1588" s="138"/>
      <c r="BU1588" s="138"/>
      <c r="BV1588" s="138"/>
      <c r="BW1588" s="138"/>
      <c r="BX1588" s="138"/>
      <c r="BY1588" s="138"/>
      <c r="BZ1588" s="138"/>
      <c r="CA1588" s="138"/>
      <c r="CB1588" s="138"/>
      <c r="CC1588" s="138"/>
      <c r="CD1588" s="138"/>
      <c r="CE1588" s="138"/>
      <c r="CF1588" s="138"/>
      <c r="CG1588" s="138"/>
      <c r="CH1588" s="138"/>
      <c r="CI1588" s="138"/>
      <c r="CJ1588" s="138"/>
      <c r="CK1588" s="138"/>
      <c r="CL1588" s="138"/>
      <c r="CM1588" s="138"/>
      <c r="CN1588" s="138"/>
      <c r="CO1588" s="138"/>
      <c r="CP1588" s="138"/>
      <c r="CQ1588" s="138"/>
      <c r="CR1588" s="138"/>
      <c r="CS1588" s="138"/>
      <c r="CT1588" s="138"/>
      <c r="CU1588" s="138"/>
      <c r="CV1588" s="138"/>
      <c r="CW1588" s="138"/>
      <c r="CX1588" s="138"/>
      <c r="CY1588" s="138"/>
      <c r="CZ1588" s="138"/>
      <c r="DA1588" s="138"/>
      <c r="DB1588" s="138"/>
      <c r="DC1588" s="138"/>
      <c r="DD1588" s="138"/>
      <c r="DE1588" s="138"/>
      <c r="DF1588" s="138"/>
      <c r="DG1588" s="138"/>
      <c r="DH1588" s="6"/>
      <c r="DI1588" s="6"/>
      <c r="DJ1588" s="6"/>
      <c r="DK1588" s="6"/>
      <c r="DL1588" s="6"/>
      <c r="DM1588" s="6"/>
      <c r="DN1588" s="6"/>
      <c r="DO1588" s="6"/>
      <c r="DP1588" s="6"/>
      <c r="DQ1588" s="6"/>
      <c r="DR1588" s="6"/>
      <c r="DS1588" s="6"/>
      <c r="DT1588" s="6"/>
      <c r="DU1588" s="6"/>
      <c r="DV1588" s="6"/>
      <c r="DW1588" s="6"/>
      <c r="DX1588" s="6"/>
      <c r="DY1588" s="6"/>
      <c r="DZ1588" s="6"/>
      <c r="EA1588" s="6"/>
      <c r="EB1588" s="6"/>
      <c r="EC1588" s="6"/>
      <c r="ED1588" s="6"/>
      <c r="EE1588" s="6"/>
      <c r="EF1588" s="6"/>
      <c r="EG1588" s="6"/>
      <c r="EH1588" s="6"/>
    </row>
    <row r="1589" spans="1:138" s="173" customFormat="1" ht="12.75" customHeight="1" x14ac:dyDescent="0.2">
      <c r="A1589" s="26">
        <v>1773</v>
      </c>
      <c r="B1589" s="26"/>
      <c r="C1589" s="26"/>
      <c r="D1589" s="26"/>
      <c r="E1589" s="26"/>
      <c r="F1589" s="26"/>
      <c r="G1589" s="43"/>
      <c r="H1589" s="42"/>
      <c r="I1589" s="26"/>
      <c r="J1589" s="26"/>
      <c r="K1589" s="26"/>
      <c r="L1589" s="45"/>
      <c r="M1589" s="49"/>
      <c r="N1589" s="60"/>
      <c r="O1589" s="5"/>
      <c r="P1589" s="18"/>
      <c r="Q1589" s="4"/>
      <c r="R1589" s="19"/>
      <c r="S1589" s="4"/>
      <c r="T1589" s="4"/>
      <c r="U1589" s="21"/>
      <c r="V1589" s="21"/>
      <c r="W1589" s="21"/>
      <c r="X1589" s="21"/>
      <c r="Y1589" s="21"/>
      <c r="Z1589" s="4"/>
      <c r="AB1589" s="138"/>
      <c r="AC1589" s="138"/>
      <c r="AD1589" s="138"/>
      <c r="AE1589" s="138"/>
      <c r="AF1589" s="138"/>
      <c r="AG1589" s="138"/>
      <c r="AH1589" s="138"/>
      <c r="AI1589" s="138"/>
      <c r="AJ1589" s="138"/>
      <c r="AK1589" s="138"/>
      <c r="AL1589" s="138"/>
      <c r="AM1589" s="138"/>
      <c r="AN1589" s="138"/>
      <c r="AO1589" s="138"/>
      <c r="AP1589" s="138"/>
      <c r="AQ1589" s="138"/>
      <c r="AR1589" s="138"/>
      <c r="AS1589" s="138"/>
      <c r="AT1589" s="138"/>
      <c r="AU1589" s="138"/>
      <c r="AV1589" s="138"/>
      <c r="AW1589" s="138"/>
      <c r="AX1589" s="138"/>
      <c r="AY1589" s="138"/>
      <c r="AZ1589" s="138"/>
      <c r="BA1589" s="138"/>
      <c r="BB1589" s="138"/>
      <c r="BC1589" s="138"/>
      <c r="BD1589" s="138"/>
      <c r="BE1589" s="138"/>
      <c r="BF1589" s="138"/>
      <c r="BG1589" s="138"/>
      <c r="BH1589" s="138"/>
      <c r="BI1589" s="138"/>
      <c r="BJ1589" s="138"/>
      <c r="BK1589" s="138"/>
      <c r="BL1589" s="138"/>
      <c r="BM1589" s="138"/>
      <c r="BN1589" s="138"/>
      <c r="BO1589" s="138"/>
      <c r="BP1589" s="138"/>
      <c r="BQ1589" s="138"/>
      <c r="BR1589" s="138"/>
      <c r="BS1589" s="138"/>
      <c r="BT1589" s="138"/>
      <c r="BU1589" s="138"/>
      <c r="BV1589" s="138"/>
      <c r="BW1589" s="138"/>
      <c r="BX1589" s="138"/>
      <c r="BY1589" s="138"/>
      <c r="BZ1589" s="138"/>
      <c r="CA1589" s="138"/>
      <c r="CB1589" s="138"/>
      <c r="CC1589" s="138"/>
      <c r="CD1589" s="138"/>
      <c r="CE1589" s="138"/>
      <c r="CF1589" s="138"/>
      <c r="CG1589" s="138"/>
      <c r="CH1589" s="138"/>
      <c r="CI1589" s="138"/>
      <c r="CJ1589" s="138"/>
      <c r="CK1589" s="138"/>
      <c r="CL1589" s="138"/>
      <c r="CM1589" s="138"/>
      <c r="CN1589" s="138"/>
      <c r="CO1589" s="138"/>
      <c r="CP1589" s="138"/>
      <c r="CQ1589" s="138"/>
      <c r="CR1589" s="138"/>
      <c r="CS1589" s="138"/>
      <c r="CT1589" s="138"/>
      <c r="CU1589" s="138"/>
      <c r="CV1589" s="138"/>
      <c r="CW1589" s="138"/>
      <c r="CX1589" s="138"/>
      <c r="CY1589" s="138"/>
      <c r="CZ1589" s="138"/>
      <c r="DA1589" s="138"/>
      <c r="DB1589" s="138"/>
      <c r="DC1589" s="138"/>
      <c r="DD1589" s="138"/>
      <c r="DE1589" s="138"/>
      <c r="DF1589" s="138"/>
      <c r="DG1589" s="138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</row>
    <row r="1590" spans="1:138" s="173" customFormat="1" ht="12.75" customHeight="1" x14ac:dyDescent="0.2">
      <c r="A1590" s="26">
        <v>1774</v>
      </c>
      <c r="B1590" s="26"/>
      <c r="C1590" s="26"/>
      <c r="D1590" s="26"/>
      <c r="E1590" s="26"/>
      <c r="F1590" s="26"/>
      <c r="G1590" s="43"/>
      <c r="H1590" s="42"/>
      <c r="I1590" s="26"/>
      <c r="J1590" s="26"/>
      <c r="K1590" s="26"/>
      <c r="L1590" s="45"/>
      <c r="M1590" s="49"/>
      <c r="N1590" s="60"/>
      <c r="O1590" s="5"/>
      <c r="P1590" s="18"/>
      <c r="Q1590" s="4"/>
      <c r="R1590" s="19"/>
      <c r="S1590" s="4"/>
      <c r="T1590" s="4"/>
      <c r="U1590" s="21"/>
      <c r="V1590" s="21"/>
      <c r="W1590" s="21"/>
      <c r="X1590" s="21"/>
      <c r="Y1590" s="21"/>
      <c r="Z1590" s="4"/>
      <c r="AB1590" s="138"/>
      <c r="AC1590" s="138"/>
      <c r="AD1590" s="138"/>
      <c r="AE1590" s="138"/>
      <c r="AF1590" s="138"/>
      <c r="AG1590" s="138"/>
      <c r="AH1590" s="138"/>
      <c r="AI1590" s="138"/>
      <c r="AJ1590" s="138"/>
      <c r="AK1590" s="138"/>
      <c r="AL1590" s="138"/>
      <c r="AM1590" s="138"/>
      <c r="AN1590" s="138"/>
      <c r="AO1590" s="138"/>
      <c r="AP1590" s="138"/>
      <c r="AQ1590" s="138"/>
      <c r="AR1590" s="138"/>
      <c r="AS1590" s="138"/>
      <c r="AT1590" s="138"/>
      <c r="AU1590" s="138"/>
      <c r="AV1590" s="138"/>
      <c r="AW1590" s="138"/>
      <c r="AX1590" s="138"/>
      <c r="AY1590" s="138"/>
      <c r="AZ1590" s="138"/>
      <c r="BA1590" s="138"/>
      <c r="BB1590" s="138"/>
      <c r="BC1590" s="138"/>
      <c r="BD1590" s="138"/>
      <c r="BE1590" s="138"/>
      <c r="BF1590" s="138"/>
      <c r="BG1590" s="138"/>
      <c r="BH1590" s="138"/>
      <c r="BI1590" s="138"/>
      <c r="BJ1590" s="138"/>
      <c r="BK1590" s="138"/>
      <c r="BL1590" s="138"/>
      <c r="BM1590" s="138"/>
      <c r="BN1590" s="138"/>
      <c r="BO1590" s="138"/>
      <c r="BP1590" s="138"/>
      <c r="BQ1590" s="138"/>
      <c r="BR1590" s="138"/>
      <c r="BS1590" s="138"/>
      <c r="BT1590" s="138"/>
      <c r="BU1590" s="138"/>
      <c r="BV1590" s="138"/>
      <c r="BW1590" s="138"/>
      <c r="BX1590" s="138"/>
      <c r="BY1590" s="138"/>
      <c r="BZ1590" s="138"/>
      <c r="CA1590" s="138"/>
      <c r="CB1590" s="138"/>
      <c r="CC1590" s="138"/>
      <c r="CD1590" s="138"/>
      <c r="CE1590" s="138"/>
      <c r="CF1590" s="138"/>
      <c r="CG1590" s="138"/>
      <c r="CH1590" s="138"/>
      <c r="CI1590" s="138"/>
      <c r="CJ1590" s="138"/>
      <c r="CK1590" s="138"/>
      <c r="CL1590" s="138"/>
      <c r="CM1590" s="138"/>
      <c r="CN1590" s="138"/>
      <c r="CO1590" s="138"/>
      <c r="CP1590" s="138"/>
      <c r="CQ1590" s="138"/>
      <c r="CR1590" s="138"/>
      <c r="CS1590" s="138"/>
      <c r="CT1590" s="138"/>
      <c r="CU1590" s="138"/>
      <c r="CV1590" s="138"/>
      <c r="CW1590" s="138"/>
      <c r="CX1590" s="138"/>
      <c r="CY1590" s="138"/>
      <c r="CZ1590" s="138"/>
      <c r="DA1590" s="138"/>
      <c r="DB1590" s="138"/>
      <c r="DC1590" s="138"/>
      <c r="DD1590" s="138"/>
      <c r="DE1590" s="138"/>
      <c r="DF1590" s="138"/>
      <c r="DG1590" s="138"/>
      <c r="DH1590" s="6"/>
      <c r="DI1590" s="6"/>
      <c r="DJ1590" s="6"/>
      <c r="DK1590" s="6"/>
      <c r="DL1590" s="6"/>
      <c r="DM1590" s="6"/>
      <c r="DN1590" s="6"/>
      <c r="DO1590" s="6"/>
      <c r="DP1590" s="6"/>
      <c r="DQ1590" s="6"/>
      <c r="DR1590" s="6"/>
      <c r="DS1590" s="6"/>
      <c r="DT1590" s="6"/>
      <c r="DU1590" s="6"/>
      <c r="DV1590" s="6"/>
      <c r="DW1590" s="6"/>
      <c r="DX1590" s="6"/>
      <c r="DY1590" s="6"/>
      <c r="DZ1590" s="6"/>
      <c r="EA1590" s="6"/>
      <c r="EB1590" s="6"/>
      <c r="EC1590" s="6"/>
      <c r="ED1590" s="6"/>
      <c r="EE1590" s="6"/>
      <c r="EF1590" s="6"/>
      <c r="EG1590" s="6"/>
      <c r="EH1590" s="6"/>
    </row>
    <row r="1591" spans="1:138" s="173" customFormat="1" ht="12.75" customHeight="1" x14ac:dyDescent="0.2">
      <c r="A1591" s="26">
        <v>1775</v>
      </c>
      <c r="B1591" s="26"/>
      <c r="C1591" s="26"/>
      <c r="D1591" s="26"/>
      <c r="E1591" s="26"/>
      <c r="F1591" s="26"/>
      <c r="G1591" s="43"/>
      <c r="H1591" s="42"/>
      <c r="I1591" s="26"/>
      <c r="J1591" s="26"/>
      <c r="K1591" s="26"/>
      <c r="L1591" s="45"/>
      <c r="M1591" s="49"/>
      <c r="N1591" s="60"/>
      <c r="O1591" s="5"/>
      <c r="P1591" s="18"/>
      <c r="Q1591" s="4"/>
      <c r="R1591" s="19"/>
      <c r="S1591" s="4"/>
      <c r="T1591" s="4"/>
      <c r="U1591" s="21"/>
      <c r="V1591" s="21"/>
      <c r="W1591" s="21"/>
      <c r="X1591" s="21"/>
      <c r="Y1591" s="21"/>
      <c r="Z1591" s="4"/>
      <c r="AB1591" s="138"/>
      <c r="AC1591" s="138"/>
      <c r="AD1591" s="138"/>
      <c r="AE1591" s="138"/>
      <c r="AF1591" s="138"/>
      <c r="AG1591" s="138"/>
      <c r="AH1591" s="138"/>
      <c r="AI1591" s="138"/>
      <c r="AJ1591" s="138"/>
      <c r="AK1591" s="138"/>
      <c r="AL1591" s="138"/>
      <c r="AM1591" s="138"/>
      <c r="AN1591" s="138"/>
      <c r="AO1591" s="138"/>
      <c r="AP1591" s="138"/>
      <c r="AQ1591" s="138"/>
      <c r="AR1591" s="138"/>
      <c r="AS1591" s="138"/>
      <c r="AT1591" s="138"/>
      <c r="AU1591" s="138"/>
      <c r="AV1591" s="138"/>
      <c r="AW1591" s="138"/>
      <c r="AX1591" s="138"/>
      <c r="AY1591" s="138"/>
      <c r="AZ1591" s="138"/>
      <c r="BA1591" s="138"/>
      <c r="BB1591" s="138"/>
      <c r="BC1591" s="138"/>
      <c r="BD1591" s="138"/>
      <c r="BE1591" s="138"/>
      <c r="BF1591" s="138"/>
      <c r="BG1591" s="138"/>
      <c r="BH1591" s="138"/>
      <c r="BI1591" s="138"/>
      <c r="BJ1591" s="138"/>
      <c r="BK1591" s="138"/>
      <c r="BL1591" s="138"/>
      <c r="BM1591" s="138"/>
      <c r="BN1591" s="138"/>
      <c r="BO1591" s="138"/>
      <c r="BP1591" s="138"/>
      <c r="BQ1591" s="138"/>
      <c r="BR1591" s="138"/>
      <c r="BS1591" s="138"/>
      <c r="BT1591" s="138"/>
      <c r="BU1591" s="138"/>
      <c r="BV1591" s="138"/>
      <c r="BW1591" s="138"/>
      <c r="BX1591" s="138"/>
      <c r="BY1591" s="138"/>
      <c r="BZ1591" s="138"/>
      <c r="CA1591" s="138"/>
      <c r="CB1591" s="138"/>
      <c r="CC1591" s="138"/>
      <c r="CD1591" s="138"/>
      <c r="CE1591" s="138"/>
      <c r="CF1591" s="138"/>
      <c r="CG1591" s="138"/>
      <c r="CH1591" s="138"/>
      <c r="CI1591" s="138"/>
      <c r="CJ1591" s="138"/>
      <c r="CK1591" s="138"/>
      <c r="CL1591" s="138"/>
      <c r="CM1591" s="138"/>
      <c r="CN1591" s="138"/>
      <c r="CO1591" s="138"/>
      <c r="CP1591" s="138"/>
      <c r="CQ1591" s="138"/>
      <c r="CR1591" s="138"/>
      <c r="CS1591" s="138"/>
      <c r="CT1591" s="138"/>
      <c r="CU1591" s="138"/>
      <c r="CV1591" s="138"/>
      <c r="CW1591" s="138"/>
      <c r="CX1591" s="138"/>
      <c r="CY1591" s="138"/>
      <c r="CZ1591" s="138"/>
      <c r="DA1591" s="138"/>
      <c r="DB1591" s="138"/>
      <c r="DC1591" s="138"/>
      <c r="DD1591" s="138"/>
      <c r="DE1591" s="138"/>
      <c r="DF1591" s="138"/>
      <c r="DG1591" s="138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</row>
    <row r="1592" spans="1:138" s="173" customFormat="1" ht="12.75" customHeight="1" x14ac:dyDescent="0.2">
      <c r="A1592" s="26">
        <v>1776</v>
      </c>
      <c r="B1592" s="26"/>
      <c r="C1592" s="26"/>
      <c r="D1592" s="26"/>
      <c r="E1592" s="26"/>
      <c r="F1592" s="26"/>
      <c r="G1592" s="43"/>
      <c r="H1592" s="42"/>
      <c r="I1592" s="26"/>
      <c r="J1592" s="26"/>
      <c r="K1592" s="26"/>
      <c r="L1592" s="45"/>
      <c r="M1592" s="49"/>
      <c r="N1592" s="60"/>
      <c r="O1592" s="5"/>
      <c r="P1592" s="18"/>
      <c r="Q1592" s="4"/>
      <c r="R1592" s="19"/>
      <c r="S1592" s="4"/>
      <c r="T1592" s="4"/>
      <c r="U1592" s="21"/>
      <c r="V1592" s="21"/>
      <c r="W1592" s="21"/>
      <c r="X1592" s="21"/>
      <c r="Y1592" s="21"/>
      <c r="Z1592" s="4"/>
      <c r="AB1592" s="138"/>
      <c r="AC1592" s="138"/>
      <c r="AD1592" s="138"/>
      <c r="AE1592" s="138"/>
      <c r="AF1592" s="138"/>
      <c r="AG1592" s="138"/>
      <c r="AH1592" s="138"/>
      <c r="AI1592" s="138"/>
      <c r="AJ1592" s="138"/>
      <c r="AK1592" s="138"/>
      <c r="AL1592" s="138"/>
      <c r="AM1592" s="138"/>
      <c r="AN1592" s="138"/>
      <c r="AO1592" s="138"/>
      <c r="AP1592" s="138"/>
      <c r="AQ1592" s="138"/>
      <c r="AR1592" s="138"/>
      <c r="AS1592" s="138"/>
      <c r="AT1592" s="138"/>
      <c r="AU1592" s="138"/>
      <c r="AV1592" s="138"/>
      <c r="AW1592" s="138"/>
      <c r="AX1592" s="138"/>
      <c r="AY1592" s="138"/>
      <c r="AZ1592" s="138"/>
      <c r="BA1592" s="138"/>
      <c r="BB1592" s="138"/>
      <c r="BC1592" s="138"/>
      <c r="BD1592" s="138"/>
      <c r="BE1592" s="138"/>
      <c r="BF1592" s="138"/>
      <c r="BG1592" s="138"/>
      <c r="BH1592" s="138"/>
      <c r="BI1592" s="138"/>
      <c r="BJ1592" s="138"/>
      <c r="BK1592" s="138"/>
      <c r="BL1592" s="138"/>
      <c r="BM1592" s="138"/>
      <c r="BN1592" s="138"/>
      <c r="BO1592" s="138"/>
      <c r="BP1592" s="138"/>
      <c r="BQ1592" s="138"/>
      <c r="BR1592" s="138"/>
      <c r="BS1592" s="138"/>
      <c r="BT1592" s="138"/>
      <c r="BU1592" s="138"/>
      <c r="BV1592" s="138"/>
      <c r="BW1592" s="138"/>
      <c r="BX1592" s="138"/>
      <c r="BY1592" s="138"/>
      <c r="BZ1592" s="138"/>
      <c r="CA1592" s="138"/>
      <c r="CB1592" s="138"/>
      <c r="CC1592" s="138"/>
      <c r="CD1592" s="138"/>
      <c r="CE1592" s="138"/>
      <c r="CF1592" s="138"/>
      <c r="CG1592" s="138"/>
      <c r="CH1592" s="138"/>
      <c r="CI1592" s="138"/>
      <c r="CJ1592" s="138"/>
      <c r="CK1592" s="138"/>
      <c r="CL1592" s="138"/>
      <c r="CM1592" s="138"/>
      <c r="CN1592" s="138"/>
      <c r="CO1592" s="138"/>
      <c r="CP1592" s="138"/>
      <c r="CQ1592" s="138"/>
      <c r="CR1592" s="138"/>
      <c r="CS1592" s="138"/>
      <c r="CT1592" s="138"/>
      <c r="CU1592" s="138"/>
      <c r="CV1592" s="138"/>
      <c r="CW1592" s="138"/>
      <c r="CX1592" s="138"/>
      <c r="CY1592" s="138"/>
      <c r="CZ1592" s="138"/>
      <c r="DA1592" s="138"/>
      <c r="DB1592" s="138"/>
      <c r="DC1592" s="138"/>
      <c r="DD1592" s="138"/>
      <c r="DE1592" s="138"/>
      <c r="DF1592" s="138"/>
      <c r="DG1592" s="138"/>
      <c r="DH1592" s="6"/>
      <c r="DI1592" s="6"/>
      <c r="DJ1592" s="6"/>
      <c r="DK1592" s="6"/>
      <c r="DL1592" s="6"/>
      <c r="DM1592" s="6"/>
      <c r="DN1592" s="6"/>
      <c r="DO1592" s="6"/>
      <c r="DP1592" s="6"/>
      <c r="DQ1592" s="6"/>
      <c r="DR1592" s="6"/>
      <c r="DS1592" s="6"/>
      <c r="DT1592" s="6"/>
      <c r="DU1592" s="6"/>
      <c r="DV1592" s="6"/>
      <c r="DW1592" s="6"/>
      <c r="DX1592" s="6"/>
      <c r="DY1592" s="6"/>
      <c r="DZ1592" s="6"/>
      <c r="EA1592" s="6"/>
      <c r="EB1592" s="6"/>
      <c r="EC1592" s="6"/>
      <c r="ED1592" s="6"/>
      <c r="EE1592" s="6"/>
      <c r="EF1592" s="6"/>
      <c r="EG1592" s="6"/>
      <c r="EH1592" s="6"/>
    </row>
    <row r="1593" spans="1:138" s="173" customFormat="1" ht="12.75" customHeight="1" x14ac:dyDescent="0.2">
      <c r="A1593" s="26">
        <v>1777</v>
      </c>
      <c r="B1593" s="26"/>
      <c r="C1593" s="26"/>
      <c r="D1593" s="26"/>
      <c r="E1593" s="26"/>
      <c r="F1593" s="26"/>
      <c r="G1593" s="43"/>
      <c r="H1593" s="42"/>
      <c r="I1593" s="26"/>
      <c r="J1593" s="26"/>
      <c r="K1593" s="26"/>
      <c r="L1593" s="45"/>
      <c r="M1593" s="49"/>
      <c r="N1593" s="60"/>
      <c r="O1593" s="5"/>
      <c r="P1593" s="18"/>
      <c r="Q1593" s="4"/>
      <c r="R1593" s="19"/>
      <c r="S1593" s="4"/>
      <c r="T1593" s="4"/>
      <c r="U1593" s="21"/>
      <c r="V1593" s="21"/>
      <c r="W1593" s="21"/>
      <c r="X1593" s="21"/>
      <c r="Y1593" s="21"/>
      <c r="Z1593" s="4"/>
      <c r="AB1593" s="138"/>
      <c r="AC1593" s="138"/>
      <c r="AD1593" s="138"/>
      <c r="AE1593" s="138"/>
      <c r="AF1593" s="138"/>
      <c r="AG1593" s="138"/>
      <c r="AH1593" s="138"/>
      <c r="AI1593" s="138"/>
      <c r="AJ1593" s="138"/>
      <c r="AK1593" s="138"/>
      <c r="AL1593" s="138"/>
      <c r="AM1593" s="138"/>
      <c r="AN1593" s="138"/>
      <c r="AO1593" s="138"/>
      <c r="AP1593" s="138"/>
      <c r="AQ1593" s="138"/>
      <c r="AR1593" s="138"/>
      <c r="AS1593" s="138"/>
      <c r="AT1593" s="138"/>
      <c r="AU1593" s="138"/>
      <c r="AV1593" s="138"/>
      <c r="AW1593" s="138"/>
      <c r="AX1593" s="138"/>
      <c r="AY1593" s="138"/>
      <c r="AZ1593" s="138"/>
      <c r="BA1593" s="138"/>
      <c r="BB1593" s="138"/>
      <c r="BC1593" s="138"/>
      <c r="BD1593" s="138"/>
      <c r="BE1593" s="138"/>
      <c r="BF1593" s="138"/>
      <c r="BG1593" s="138"/>
      <c r="BH1593" s="138"/>
      <c r="BI1593" s="138"/>
      <c r="BJ1593" s="138"/>
      <c r="BK1593" s="138"/>
      <c r="BL1593" s="138"/>
      <c r="BM1593" s="138"/>
      <c r="BN1593" s="138"/>
      <c r="BO1593" s="138"/>
      <c r="BP1593" s="138"/>
      <c r="BQ1593" s="138"/>
      <c r="BR1593" s="138"/>
      <c r="BS1593" s="138"/>
      <c r="BT1593" s="138"/>
      <c r="BU1593" s="138"/>
      <c r="BV1593" s="138"/>
      <c r="BW1593" s="138"/>
      <c r="BX1593" s="138"/>
      <c r="BY1593" s="138"/>
      <c r="BZ1593" s="138"/>
      <c r="CA1593" s="138"/>
      <c r="CB1593" s="138"/>
      <c r="CC1593" s="138"/>
      <c r="CD1593" s="138"/>
      <c r="CE1593" s="138"/>
      <c r="CF1593" s="138"/>
      <c r="CG1593" s="138"/>
      <c r="CH1593" s="138"/>
      <c r="CI1593" s="138"/>
      <c r="CJ1593" s="138"/>
      <c r="CK1593" s="138"/>
      <c r="CL1593" s="138"/>
      <c r="CM1593" s="138"/>
      <c r="CN1593" s="138"/>
      <c r="CO1593" s="138"/>
      <c r="CP1593" s="138"/>
      <c r="CQ1593" s="138"/>
      <c r="CR1593" s="138"/>
      <c r="CS1593" s="138"/>
      <c r="CT1593" s="138"/>
      <c r="CU1593" s="138"/>
      <c r="CV1593" s="138"/>
      <c r="CW1593" s="138"/>
      <c r="CX1593" s="138"/>
      <c r="CY1593" s="138"/>
      <c r="CZ1593" s="138"/>
      <c r="DA1593" s="138"/>
      <c r="DB1593" s="138"/>
      <c r="DC1593" s="138"/>
      <c r="DD1593" s="138"/>
      <c r="DE1593" s="138"/>
      <c r="DF1593" s="138"/>
      <c r="DG1593" s="138"/>
      <c r="DH1593" s="6"/>
      <c r="DI1593" s="6"/>
      <c r="DJ1593" s="6"/>
      <c r="DK1593" s="6"/>
      <c r="DL1593" s="6"/>
      <c r="DM1593" s="6"/>
      <c r="DN1593" s="6"/>
      <c r="DO1593" s="6"/>
      <c r="DP1593" s="6"/>
      <c r="DQ1593" s="6"/>
      <c r="DR1593" s="6"/>
      <c r="DS1593" s="6"/>
      <c r="DT1593" s="6"/>
      <c r="DU1593" s="6"/>
      <c r="DV1593" s="6"/>
      <c r="DW1593" s="6"/>
      <c r="DX1593" s="6"/>
      <c r="DY1593" s="6"/>
      <c r="DZ1593" s="6"/>
      <c r="EA1593" s="6"/>
      <c r="EB1593" s="6"/>
      <c r="EC1593" s="6"/>
      <c r="ED1593" s="6"/>
      <c r="EE1593" s="6"/>
      <c r="EF1593" s="6"/>
      <c r="EG1593" s="6"/>
      <c r="EH1593" s="6"/>
    </row>
    <row r="1594" spans="1:138" s="173" customFormat="1" ht="12.75" customHeight="1" x14ac:dyDescent="0.2">
      <c r="A1594" s="26">
        <v>1778</v>
      </c>
      <c r="B1594" s="26"/>
      <c r="C1594" s="26"/>
      <c r="D1594" s="26"/>
      <c r="E1594" s="26"/>
      <c r="F1594" s="26"/>
      <c r="G1594" s="43"/>
      <c r="H1594" s="42"/>
      <c r="I1594" s="26"/>
      <c r="J1594" s="26"/>
      <c r="K1594" s="26"/>
      <c r="L1594" s="45"/>
      <c r="M1594" s="49"/>
      <c r="N1594" s="60"/>
      <c r="O1594" s="5"/>
      <c r="P1594" s="18"/>
      <c r="Q1594" s="4"/>
      <c r="R1594" s="19"/>
      <c r="S1594" s="4"/>
      <c r="T1594" s="4"/>
      <c r="U1594" s="21"/>
      <c r="V1594" s="21"/>
      <c r="W1594" s="21"/>
      <c r="X1594" s="21"/>
      <c r="Y1594" s="21"/>
      <c r="Z1594" s="4"/>
      <c r="AB1594" s="138"/>
      <c r="AC1594" s="138"/>
      <c r="AD1594" s="138"/>
      <c r="AE1594" s="138"/>
      <c r="AF1594" s="138"/>
      <c r="AG1594" s="138"/>
      <c r="AH1594" s="138"/>
      <c r="AI1594" s="138"/>
      <c r="AJ1594" s="138"/>
      <c r="AK1594" s="138"/>
      <c r="AL1594" s="138"/>
      <c r="AM1594" s="138"/>
      <c r="AN1594" s="138"/>
      <c r="AO1594" s="138"/>
      <c r="AP1594" s="138"/>
      <c r="AQ1594" s="138"/>
      <c r="AR1594" s="138"/>
      <c r="AS1594" s="138"/>
      <c r="AT1594" s="138"/>
      <c r="AU1594" s="138"/>
      <c r="AV1594" s="138"/>
      <c r="AW1594" s="138"/>
      <c r="AX1594" s="138"/>
      <c r="AY1594" s="138"/>
      <c r="AZ1594" s="138"/>
      <c r="BA1594" s="138"/>
      <c r="BB1594" s="138"/>
      <c r="BC1594" s="138"/>
      <c r="BD1594" s="138"/>
      <c r="BE1594" s="138"/>
      <c r="BF1594" s="138"/>
      <c r="BG1594" s="138"/>
      <c r="BH1594" s="138"/>
      <c r="BI1594" s="138"/>
      <c r="BJ1594" s="138"/>
      <c r="BK1594" s="138"/>
      <c r="BL1594" s="138"/>
      <c r="BM1594" s="138"/>
      <c r="BN1594" s="138"/>
      <c r="BO1594" s="138"/>
      <c r="BP1594" s="138"/>
      <c r="BQ1594" s="138"/>
      <c r="BR1594" s="138"/>
      <c r="BS1594" s="138"/>
      <c r="BT1594" s="138"/>
      <c r="BU1594" s="138"/>
      <c r="BV1594" s="138"/>
      <c r="BW1594" s="138"/>
      <c r="BX1594" s="138"/>
      <c r="BY1594" s="138"/>
      <c r="BZ1594" s="138"/>
      <c r="CA1594" s="138"/>
      <c r="CB1594" s="138"/>
      <c r="CC1594" s="138"/>
      <c r="CD1594" s="138"/>
      <c r="CE1594" s="138"/>
      <c r="CF1594" s="138"/>
      <c r="CG1594" s="138"/>
      <c r="CH1594" s="138"/>
      <c r="CI1594" s="138"/>
      <c r="CJ1594" s="138"/>
      <c r="CK1594" s="138"/>
      <c r="CL1594" s="138"/>
      <c r="CM1594" s="138"/>
      <c r="CN1594" s="138"/>
      <c r="CO1594" s="138"/>
      <c r="CP1594" s="138"/>
      <c r="CQ1594" s="138"/>
      <c r="CR1594" s="138"/>
      <c r="CS1594" s="138"/>
      <c r="CT1594" s="138"/>
      <c r="CU1594" s="138"/>
      <c r="CV1594" s="138"/>
      <c r="CW1594" s="138"/>
      <c r="CX1594" s="138"/>
      <c r="CY1594" s="138"/>
      <c r="CZ1594" s="138"/>
      <c r="DA1594" s="138"/>
      <c r="DB1594" s="138"/>
      <c r="DC1594" s="138"/>
      <c r="DD1594" s="138"/>
      <c r="DE1594" s="138"/>
      <c r="DF1594" s="138"/>
      <c r="DG1594" s="138"/>
      <c r="DH1594" s="6"/>
      <c r="DI1594" s="6"/>
      <c r="DJ1594" s="6"/>
      <c r="DK1594" s="6"/>
      <c r="DL1594" s="6"/>
      <c r="DM1594" s="6"/>
      <c r="DN1594" s="6"/>
      <c r="DO1594" s="6"/>
      <c r="DP1594" s="6"/>
      <c r="DQ1594" s="6"/>
      <c r="DR1594" s="6"/>
      <c r="DS1594" s="6"/>
      <c r="DT1594" s="6"/>
      <c r="DU1594" s="6"/>
      <c r="DV1594" s="6"/>
      <c r="DW1594" s="6"/>
      <c r="DX1594" s="6"/>
      <c r="DY1594" s="6"/>
      <c r="DZ1594" s="6"/>
      <c r="EA1594" s="6"/>
      <c r="EB1594" s="6"/>
      <c r="EC1594" s="6"/>
      <c r="ED1594" s="6"/>
      <c r="EE1594" s="6"/>
      <c r="EF1594" s="6"/>
      <c r="EG1594" s="6"/>
      <c r="EH1594" s="6"/>
    </row>
    <row r="1595" spans="1:138" s="173" customFormat="1" ht="12.75" customHeight="1" x14ac:dyDescent="0.2">
      <c r="A1595" s="26">
        <v>1779</v>
      </c>
      <c r="B1595" s="26"/>
      <c r="C1595" s="26"/>
      <c r="D1595" s="26"/>
      <c r="E1595" s="26"/>
      <c r="F1595" s="26"/>
      <c r="G1595" s="43"/>
      <c r="H1595" s="42"/>
      <c r="I1595" s="26"/>
      <c r="J1595" s="26"/>
      <c r="K1595" s="26"/>
      <c r="L1595" s="45"/>
      <c r="M1595" s="49"/>
      <c r="N1595" s="60"/>
      <c r="O1595" s="5"/>
      <c r="P1595" s="18"/>
      <c r="Q1595" s="4"/>
      <c r="R1595" s="19"/>
      <c r="S1595" s="4"/>
      <c r="T1595" s="4"/>
      <c r="U1595" s="21"/>
      <c r="V1595" s="21"/>
      <c r="W1595" s="21"/>
      <c r="X1595" s="21"/>
      <c r="Y1595" s="21"/>
      <c r="Z1595" s="4"/>
      <c r="AB1595" s="138"/>
      <c r="AC1595" s="138"/>
      <c r="AD1595" s="138"/>
      <c r="AE1595" s="138"/>
      <c r="AF1595" s="138"/>
      <c r="AG1595" s="138"/>
      <c r="AH1595" s="138"/>
      <c r="AI1595" s="138"/>
      <c r="AJ1595" s="138"/>
      <c r="AK1595" s="138"/>
      <c r="AL1595" s="138"/>
      <c r="AM1595" s="138"/>
      <c r="AN1595" s="138"/>
      <c r="AO1595" s="138"/>
      <c r="AP1595" s="138"/>
      <c r="AQ1595" s="138"/>
      <c r="AR1595" s="138"/>
      <c r="AS1595" s="138"/>
      <c r="AT1595" s="138"/>
      <c r="AU1595" s="138"/>
      <c r="AV1595" s="138"/>
      <c r="AW1595" s="138"/>
      <c r="AX1595" s="138"/>
      <c r="AY1595" s="138"/>
      <c r="AZ1595" s="138"/>
      <c r="BA1595" s="138"/>
      <c r="BB1595" s="138"/>
      <c r="BC1595" s="138"/>
      <c r="BD1595" s="138"/>
      <c r="BE1595" s="138"/>
      <c r="BF1595" s="138"/>
      <c r="BG1595" s="138"/>
      <c r="BH1595" s="138"/>
      <c r="BI1595" s="138"/>
      <c r="BJ1595" s="138"/>
      <c r="BK1595" s="138"/>
      <c r="BL1595" s="138"/>
      <c r="BM1595" s="138"/>
      <c r="BN1595" s="138"/>
      <c r="BO1595" s="138"/>
      <c r="BP1595" s="138"/>
      <c r="BQ1595" s="138"/>
      <c r="BR1595" s="138"/>
      <c r="BS1595" s="138"/>
      <c r="BT1595" s="138"/>
      <c r="BU1595" s="138"/>
      <c r="BV1595" s="138"/>
      <c r="BW1595" s="138"/>
      <c r="BX1595" s="138"/>
      <c r="BY1595" s="138"/>
      <c r="BZ1595" s="138"/>
      <c r="CA1595" s="138"/>
      <c r="CB1595" s="138"/>
      <c r="CC1595" s="138"/>
      <c r="CD1595" s="138"/>
      <c r="CE1595" s="138"/>
      <c r="CF1595" s="138"/>
      <c r="CG1595" s="138"/>
      <c r="CH1595" s="138"/>
      <c r="CI1595" s="138"/>
      <c r="CJ1595" s="138"/>
      <c r="CK1595" s="138"/>
      <c r="CL1595" s="138"/>
      <c r="CM1595" s="138"/>
      <c r="CN1595" s="138"/>
      <c r="CO1595" s="138"/>
      <c r="CP1595" s="138"/>
      <c r="CQ1595" s="138"/>
      <c r="CR1595" s="138"/>
      <c r="CS1595" s="138"/>
      <c r="CT1595" s="138"/>
      <c r="CU1595" s="138"/>
      <c r="CV1595" s="138"/>
      <c r="CW1595" s="138"/>
      <c r="CX1595" s="138"/>
      <c r="CY1595" s="138"/>
      <c r="CZ1595" s="138"/>
      <c r="DA1595" s="138"/>
      <c r="DB1595" s="138"/>
      <c r="DC1595" s="138"/>
      <c r="DD1595" s="138"/>
      <c r="DE1595" s="138"/>
      <c r="DF1595" s="138"/>
      <c r="DG1595" s="138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</row>
    <row r="1596" spans="1:138" s="173" customFormat="1" ht="12.75" customHeight="1" x14ac:dyDescent="0.2">
      <c r="A1596" s="26">
        <v>1780</v>
      </c>
      <c r="B1596" s="26"/>
      <c r="C1596" s="26"/>
      <c r="D1596" s="26"/>
      <c r="E1596" s="26"/>
      <c r="F1596" s="26"/>
      <c r="G1596" s="43"/>
      <c r="H1596" s="42"/>
      <c r="I1596" s="26"/>
      <c r="J1596" s="26"/>
      <c r="K1596" s="26"/>
      <c r="L1596" s="45"/>
      <c r="M1596" s="49"/>
      <c r="N1596" s="60"/>
      <c r="O1596" s="5"/>
      <c r="P1596" s="18"/>
      <c r="Q1596" s="4"/>
      <c r="R1596" s="19"/>
      <c r="S1596" s="4"/>
      <c r="T1596" s="4"/>
      <c r="U1596" s="21"/>
      <c r="V1596" s="21"/>
      <c r="W1596" s="21"/>
      <c r="X1596" s="21"/>
      <c r="Y1596" s="21"/>
      <c r="Z1596" s="4"/>
      <c r="AB1596" s="138"/>
      <c r="AC1596" s="138"/>
      <c r="AD1596" s="138"/>
      <c r="AE1596" s="138"/>
      <c r="AF1596" s="138"/>
      <c r="AG1596" s="138"/>
      <c r="AH1596" s="138"/>
      <c r="AI1596" s="138"/>
      <c r="AJ1596" s="138"/>
      <c r="AK1596" s="138"/>
      <c r="AL1596" s="138"/>
      <c r="AM1596" s="138"/>
      <c r="AN1596" s="138"/>
      <c r="AO1596" s="138"/>
      <c r="AP1596" s="138"/>
      <c r="AQ1596" s="138"/>
      <c r="AR1596" s="138"/>
      <c r="AS1596" s="138"/>
      <c r="AT1596" s="138"/>
      <c r="AU1596" s="138"/>
      <c r="AV1596" s="138"/>
      <c r="AW1596" s="138"/>
      <c r="AX1596" s="138"/>
      <c r="AY1596" s="138"/>
      <c r="AZ1596" s="138"/>
      <c r="BA1596" s="138"/>
      <c r="BB1596" s="138"/>
      <c r="BC1596" s="138"/>
      <c r="BD1596" s="138"/>
      <c r="BE1596" s="138"/>
      <c r="BF1596" s="138"/>
      <c r="BG1596" s="138"/>
      <c r="BH1596" s="138"/>
      <c r="BI1596" s="138"/>
      <c r="BJ1596" s="138"/>
      <c r="BK1596" s="138"/>
      <c r="BL1596" s="138"/>
      <c r="BM1596" s="138"/>
      <c r="BN1596" s="138"/>
      <c r="BO1596" s="138"/>
      <c r="BP1596" s="138"/>
      <c r="BQ1596" s="138"/>
      <c r="BR1596" s="138"/>
      <c r="BS1596" s="138"/>
      <c r="BT1596" s="138"/>
      <c r="BU1596" s="138"/>
      <c r="BV1596" s="138"/>
      <c r="BW1596" s="138"/>
      <c r="BX1596" s="138"/>
      <c r="BY1596" s="138"/>
      <c r="BZ1596" s="138"/>
      <c r="CA1596" s="138"/>
      <c r="CB1596" s="138"/>
      <c r="CC1596" s="138"/>
      <c r="CD1596" s="138"/>
      <c r="CE1596" s="138"/>
      <c r="CF1596" s="138"/>
      <c r="CG1596" s="138"/>
      <c r="CH1596" s="138"/>
      <c r="CI1596" s="138"/>
      <c r="CJ1596" s="138"/>
      <c r="CK1596" s="138"/>
      <c r="CL1596" s="138"/>
      <c r="CM1596" s="138"/>
      <c r="CN1596" s="138"/>
      <c r="CO1596" s="138"/>
      <c r="CP1596" s="138"/>
      <c r="CQ1596" s="138"/>
      <c r="CR1596" s="138"/>
      <c r="CS1596" s="138"/>
      <c r="CT1596" s="138"/>
      <c r="CU1596" s="138"/>
      <c r="CV1596" s="138"/>
      <c r="CW1596" s="138"/>
      <c r="CX1596" s="138"/>
      <c r="CY1596" s="138"/>
      <c r="CZ1596" s="138"/>
      <c r="DA1596" s="138"/>
      <c r="DB1596" s="138"/>
      <c r="DC1596" s="138"/>
      <c r="DD1596" s="138"/>
      <c r="DE1596" s="138"/>
      <c r="DF1596" s="138"/>
      <c r="DG1596" s="138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</row>
    <row r="1597" spans="1:138" s="173" customFormat="1" ht="12.75" customHeight="1" x14ac:dyDescent="0.2">
      <c r="A1597" s="26">
        <v>1781</v>
      </c>
      <c r="B1597" s="26"/>
      <c r="C1597" s="26"/>
      <c r="D1597" s="26"/>
      <c r="E1597" s="26"/>
      <c r="F1597" s="26"/>
      <c r="G1597" s="43"/>
      <c r="H1597" s="42"/>
      <c r="I1597" s="26"/>
      <c r="J1597" s="26"/>
      <c r="K1597" s="26"/>
      <c r="L1597" s="45"/>
      <c r="M1597" s="49"/>
      <c r="N1597" s="60"/>
      <c r="O1597" s="5"/>
      <c r="P1597" s="18"/>
      <c r="Q1597" s="4"/>
      <c r="R1597" s="19"/>
      <c r="S1597" s="4"/>
      <c r="T1597" s="4"/>
      <c r="U1597" s="21"/>
      <c r="V1597" s="21"/>
      <c r="W1597" s="21"/>
      <c r="X1597" s="21"/>
      <c r="Y1597" s="21"/>
      <c r="Z1597" s="4"/>
      <c r="AB1597" s="138"/>
      <c r="AC1597" s="138"/>
      <c r="AD1597" s="138"/>
      <c r="AE1597" s="138"/>
      <c r="AF1597" s="138"/>
      <c r="AG1597" s="138"/>
      <c r="AH1597" s="138"/>
      <c r="AI1597" s="138"/>
      <c r="AJ1597" s="138"/>
      <c r="AK1597" s="138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38"/>
      <c r="AX1597" s="138"/>
      <c r="AY1597" s="138"/>
      <c r="AZ1597" s="138"/>
      <c r="BA1597" s="138"/>
      <c r="BB1597" s="138"/>
      <c r="BC1597" s="138"/>
      <c r="BD1597" s="138"/>
      <c r="BE1597" s="138"/>
      <c r="BF1597" s="138"/>
      <c r="BG1597" s="138"/>
      <c r="BH1597" s="138"/>
      <c r="BI1597" s="138"/>
      <c r="BJ1597" s="138"/>
      <c r="BK1597" s="138"/>
      <c r="BL1597" s="138"/>
      <c r="BM1597" s="138"/>
      <c r="BN1597" s="138"/>
      <c r="BO1597" s="138"/>
      <c r="BP1597" s="138"/>
      <c r="BQ1597" s="138"/>
      <c r="BR1597" s="138"/>
      <c r="BS1597" s="138"/>
      <c r="BT1597" s="138"/>
      <c r="BU1597" s="138"/>
      <c r="BV1597" s="138"/>
      <c r="BW1597" s="138"/>
      <c r="BX1597" s="138"/>
      <c r="BY1597" s="138"/>
      <c r="BZ1597" s="138"/>
      <c r="CA1597" s="138"/>
      <c r="CB1597" s="138"/>
      <c r="CC1597" s="138"/>
      <c r="CD1597" s="138"/>
      <c r="CE1597" s="138"/>
      <c r="CF1597" s="138"/>
      <c r="CG1597" s="138"/>
      <c r="CH1597" s="138"/>
      <c r="CI1597" s="138"/>
      <c r="CJ1597" s="138"/>
      <c r="CK1597" s="138"/>
      <c r="CL1597" s="138"/>
      <c r="CM1597" s="138"/>
      <c r="CN1597" s="138"/>
      <c r="CO1597" s="138"/>
      <c r="CP1597" s="138"/>
      <c r="CQ1597" s="138"/>
      <c r="CR1597" s="138"/>
      <c r="CS1597" s="138"/>
      <c r="CT1597" s="138"/>
      <c r="CU1597" s="138"/>
      <c r="CV1597" s="138"/>
      <c r="CW1597" s="138"/>
      <c r="CX1597" s="138"/>
      <c r="CY1597" s="138"/>
      <c r="CZ1597" s="138"/>
      <c r="DA1597" s="138"/>
      <c r="DB1597" s="138"/>
      <c r="DC1597" s="138"/>
      <c r="DD1597" s="138"/>
      <c r="DE1597" s="138"/>
      <c r="DF1597" s="138"/>
      <c r="DG1597" s="138"/>
      <c r="DH1597" s="6"/>
      <c r="DI1597" s="6"/>
      <c r="DJ1597" s="6"/>
      <c r="DK1597" s="6"/>
      <c r="DL1597" s="6"/>
      <c r="DM1597" s="6"/>
      <c r="DN1597" s="6"/>
      <c r="DO1597" s="6"/>
      <c r="DP1597" s="6"/>
      <c r="DQ1597" s="6"/>
      <c r="DR1597" s="6"/>
      <c r="DS1597" s="6"/>
      <c r="DT1597" s="6"/>
      <c r="DU1597" s="6"/>
      <c r="DV1597" s="6"/>
      <c r="DW1597" s="6"/>
      <c r="DX1597" s="6"/>
      <c r="DY1597" s="6"/>
      <c r="DZ1597" s="6"/>
      <c r="EA1597" s="6"/>
      <c r="EB1597" s="6"/>
      <c r="EC1597" s="6"/>
      <c r="ED1597" s="6"/>
      <c r="EE1597" s="6"/>
      <c r="EF1597" s="6"/>
      <c r="EG1597" s="6"/>
      <c r="EH1597" s="6"/>
    </row>
    <row r="1598" spans="1:138" s="173" customFormat="1" ht="12.75" customHeight="1" x14ac:dyDescent="0.2">
      <c r="A1598" s="26">
        <v>1782</v>
      </c>
      <c r="B1598" s="26"/>
      <c r="C1598" s="26"/>
      <c r="D1598" s="26"/>
      <c r="E1598" s="26"/>
      <c r="F1598" s="26"/>
      <c r="G1598" s="43"/>
      <c r="H1598" s="42"/>
      <c r="I1598" s="26"/>
      <c r="J1598" s="26"/>
      <c r="K1598" s="26"/>
      <c r="L1598" s="45"/>
      <c r="M1598" s="49"/>
      <c r="N1598" s="60"/>
      <c r="O1598" s="5"/>
      <c r="P1598" s="18"/>
      <c r="Q1598" s="4"/>
      <c r="R1598" s="19"/>
      <c r="S1598" s="4"/>
      <c r="T1598" s="4"/>
      <c r="U1598" s="21"/>
      <c r="V1598" s="21"/>
      <c r="W1598" s="21"/>
      <c r="X1598" s="21"/>
      <c r="Y1598" s="21"/>
      <c r="Z1598" s="4"/>
      <c r="AB1598" s="138"/>
      <c r="AC1598" s="138"/>
      <c r="AD1598" s="138"/>
      <c r="AE1598" s="138"/>
      <c r="AF1598" s="138"/>
      <c r="AG1598" s="138"/>
      <c r="AH1598" s="138"/>
      <c r="AI1598" s="138"/>
      <c r="AJ1598" s="138"/>
      <c r="AK1598" s="138"/>
      <c r="AL1598" s="138"/>
      <c r="AM1598" s="138"/>
      <c r="AN1598" s="138"/>
      <c r="AO1598" s="138"/>
      <c r="AP1598" s="138"/>
      <c r="AQ1598" s="138"/>
      <c r="AR1598" s="138"/>
      <c r="AS1598" s="138"/>
      <c r="AT1598" s="138"/>
      <c r="AU1598" s="138"/>
      <c r="AV1598" s="138"/>
      <c r="AW1598" s="138"/>
      <c r="AX1598" s="138"/>
      <c r="AY1598" s="138"/>
      <c r="AZ1598" s="138"/>
      <c r="BA1598" s="138"/>
      <c r="BB1598" s="138"/>
      <c r="BC1598" s="138"/>
      <c r="BD1598" s="138"/>
      <c r="BE1598" s="138"/>
      <c r="BF1598" s="138"/>
      <c r="BG1598" s="138"/>
      <c r="BH1598" s="138"/>
      <c r="BI1598" s="138"/>
      <c r="BJ1598" s="138"/>
      <c r="BK1598" s="138"/>
      <c r="BL1598" s="138"/>
      <c r="BM1598" s="138"/>
      <c r="BN1598" s="138"/>
      <c r="BO1598" s="138"/>
      <c r="BP1598" s="138"/>
      <c r="BQ1598" s="138"/>
      <c r="BR1598" s="138"/>
      <c r="BS1598" s="138"/>
      <c r="BT1598" s="138"/>
      <c r="BU1598" s="138"/>
      <c r="BV1598" s="138"/>
      <c r="BW1598" s="138"/>
      <c r="BX1598" s="138"/>
      <c r="BY1598" s="138"/>
      <c r="BZ1598" s="138"/>
      <c r="CA1598" s="138"/>
      <c r="CB1598" s="138"/>
      <c r="CC1598" s="138"/>
      <c r="CD1598" s="138"/>
      <c r="CE1598" s="138"/>
      <c r="CF1598" s="138"/>
      <c r="CG1598" s="138"/>
      <c r="CH1598" s="138"/>
      <c r="CI1598" s="138"/>
      <c r="CJ1598" s="138"/>
      <c r="CK1598" s="138"/>
      <c r="CL1598" s="138"/>
      <c r="CM1598" s="138"/>
      <c r="CN1598" s="138"/>
      <c r="CO1598" s="138"/>
      <c r="CP1598" s="138"/>
      <c r="CQ1598" s="138"/>
      <c r="CR1598" s="138"/>
      <c r="CS1598" s="138"/>
      <c r="CT1598" s="138"/>
      <c r="CU1598" s="138"/>
      <c r="CV1598" s="138"/>
      <c r="CW1598" s="138"/>
      <c r="CX1598" s="138"/>
      <c r="CY1598" s="138"/>
      <c r="CZ1598" s="138"/>
      <c r="DA1598" s="138"/>
      <c r="DB1598" s="138"/>
      <c r="DC1598" s="138"/>
      <c r="DD1598" s="138"/>
      <c r="DE1598" s="138"/>
      <c r="DF1598" s="138"/>
      <c r="DG1598" s="138"/>
      <c r="DH1598" s="6"/>
      <c r="DI1598" s="6"/>
      <c r="DJ1598" s="6"/>
      <c r="DK1598" s="6"/>
      <c r="DL1598" s="6"/>
      <c r="DM1598" s="6"/>
      <c r="DN1598" s="6"/>
      <c r="DO1598" s="6"/>
      <c r="DP1598" s="6"/>
      <c r="DQ1598" s="6"/>
      <c r="DR1598" s="6"/>
      <c r="DS1598" s="6"/>
      <c r="DT1598" s="6"/>
      <c r="DU1598" s="6"/>
      <c r="DV1598" s="6"/>
      <c r="DW1598" s="6"/>
      <c r="DX1598" s="6"/>
      <c r="DY1598" s="6"/>
      <c r="DZ1598" s="6"/>
      <c r="EA1598" s="6"/>
      <c r="EB1598" s="6"/>
      <c r="EC1598" s="6"/>
      <c r="ED1598" s="6"/>
      <c r="EE1598" s="6"/>
      <c r="EF1598" s="6"/>
      <c r="EG1598" s="6"/>
      <c r="EH1598" s="6"/>
    </row>
    <row r="1599" spans="1:138" s="173" customFormat="1" ht="12.75" customHeight="1" x14ac:dyDescent="0.2">
      <c r="A1599" s="26">
        <v>1783</v>
      </c>
      <c r="B1599" s="26"/>
      <c r="C1599" s="26"/>
      <c r="D1599" s="26"/>
      <c r="E1599" s="26"/>
      <c r="F1599" s="26"/>
      <c r="G1599" s="43"/>
      <c r="H1599" s="42"/>
      <c r="I1599" s="26"/>
      <c r="J1599" s="26"/>
      <c r="K1599" s="26"/>
      <c r="L1599" s="45"/>
      <c r="M1599" s="49"/>
      <c r="N1599" s="60"/>
      <c r="O1599" s="5"/>
      <c r="P1599" s="18"/>
      <c r="Q1599" s="4"/>
      <c r="R1599" s="19"/>
      <c r="S1599" s="4"/>
      <c r="T1599" s="4"/>
      <c r="U1599" s="21"/>
      <c r="V1599" s="21"/>
      <c r="W1599" s="21"/>
      <c r="X1599" s="21"/>
      <c r="Y1599" s="21"/>
      <c r="Z1599" s="4"/>
      <c r="AB1599" s="138"/>
      <c r="AC1599" s="138"/>
      <c r="AD1599" s="138"/>
      <c r="AE1599" s="138"/>
      <c r="AF1599" s="138"/>
      <c r="AG1599" s="138"/>
      <c r="AH1599" s="138"/>
      <c r="AI1599" s="138"/>
      <c r="AJ1599" s="138"/>
      <c r="AK1599" s="138"/>
      <c r="AL1599" s="138"/>
      <c r="AM1599" s="138"/>
      <c r="AN1599" s="138"/>
      <c r="AO1599" s="138"/>
      <c r="AP1599" s="138"/>
      <c r="AQ1599" s="138"/>
      <c r="AR1599" s="138"/>
      <c r="AS1599" s="138"/>
      <c r="AT1599" s="138"/>
      <c r="AU1599" s="138"/>
      <c r="AV1599" s="138"/>
      <c r="AW1599" s="138"/>
      <c r="AX1599" s="138"/>
      <c r="AY1599" s="138"/>
      <c r="AZ1599" s="138"/>
      <c r="BA1599" s="138"/>
      <c r="BB1599" s="138"/>
      <c r="BC1599" s="138"/>
      <c r="BD1599" s="138"/>
      <c r="BE1599" s="138"/>
      <c r="BF1599" s="138"/>
      <c r="BG1599" s="138"/>
      <c r="BH1599" s="138"/>
      <c r="BI1599" s="138"/>
      <c r="BJ1599" s="138"/>
      <c r="BK1599" s="138"/>
      <c r="BL1599" s="138"/>
      <c r="BM1599" s="138"/>
      <c r="BN1599" s="138"/>
      <c r="BO1599" s="138"/>
      <c r="BP1599" s="138"/>
      <c r="BQ1599" s="138"/>
      <c r="BR1599" s="138"/>
      <c r="BS1599" s="138"/>
      <c r="BT1599" s="138"/>
      <c r="BU1599" s="138"/>
      <c r="BV1599" s="138"/>
      <c r="BW1599" s="138"/>
      <c r="BX1599" s="138"/>
      <c r="BY1599" s="138"/>
      <c r="BZ1599" s="138"/>
      <c r="CA1599" s="138"/>
      <c r="CB1599" s="138"/>
      <c r="CC1599" s="138"/>
      <c r="CD1599" s="138"/>
      <c r="CE1599" s="138"/>
      <c r="CF1599" s="138"/>
      <c r="CG1599" s="138"/>
      <c r="CH1599" s="138"/>
      <c r="CI1599" s="138"/>
      <c r="CJ1599" s="138"/>
      <c r="CK1599" s="138"/>
      <c r="CL1599" s="138"/>
      <c r="CM1599" s="138"/>
      <c r="CN1599" s="138"/>
      <c r="CO1599" s="138"/>
      <c r="CP1599" s="138"/>
      <c r="CQ1599" s="138"/>
      <c r="CR1599" s="138"/>
      <c r="CS1599" s="138"/>
      <c r="CT1599" s="138"/>
      <c r="CU1599" s="138"/>
      <c r="CV1599" s="138"/>
      <c r="CW1599" s="138"/>
      <c r="CX1599" s="138"/>
      <c r="CY1599" s="138"/>
      <c r="CZ1599" s="138"/>
      <c r="DA1599" s="138"/>
      <c r="DB1599" s="138"/>
      <c r="DC1599" s="138"/>
      <c r="DD1599" s="138"/>
      <c r="DE1599" s="138"/>
      <c r="DF1599" s="138"/>
      <c r="DG1599" s="138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</row>
    <row r="1600" spans="1:138" s="173" customFormat="1" ht="12.75" customHeight="1" x14ac:dyDescent="0.2">
      <c r="A1600" s="26">
        <v>1784</v>
      </c>
      <c r="B1600" s="26"/>
      <c r="C1600" s="26"/>
      <c r="D1600" s="26"/>
      <c r="E1600" s="26"/>
      <c r="F1600" s="26"/>
      <c r="G1600" s="43"/>
      <c r="H1600" s="42"/>
      <c r="I1600" s="26"/>
      <c r="J1600" s="26"/>
      <c r="K1600" s="26"/>
      <c r="L1600" s="45"/>
      <c r="M1600" s="49"/>
      <c r="N1600" s="60"/>
      <c r="O1600" s="5"/>
      <c r="P1600" s="18"/>
      <c r="Q1600" s="4"/>
      <c r="R1600" s="19"/>
      <c r="S1600" s="4"/>
      <c r="T1600" s="4"/>
      <c r="U1600" s="21"/>
      <c r="V1600" s="21"/>
      <c r="W1600" s="21"/>
      <c r="X1600" s="21"/>
      <c r="Y1600" s="21"/>
      <c r="Z1600" s="4"/>
      <c r="AB1600" s="138"/>
      <c r="AC1600" s="138"/>
      <c r="AD1600" s="138"/>
      <c r="AE1600" s="138"/>
      <c r="AF1600" s="138"/>
      <c r="AG1600" s="138"/>
      <c r="AH1600" s="138"/>
      <c r="AI1600" s="138"/>
      <c r="AJ1600" s="138"/>
      <c r="AK1600" s="138"/>
      <c r="AL1600" s="138"/>
      <c r="AM1600" s="138"/>
      <c r="AN1600" s="138"/>
      <c r="AO1600" s="138"/>
      <c r="AP1600" s="138"/>
      <c r="AQ1600" s="138"/>
      <c r="AR1600" s="138"/>
      <c r="AS1600" s="138"/>
      <c r="AT1600" s="138"/>
      <c r="AU1600" s="138"/>
      <c r="AV1600" s="138"/>
      <c r="AW1600" s="138"/>
      <c r="AX1600" s="138"/>
      <c r="AY1600" s="138"/>
      <c r="AZ1600" s="138"/>
      <c r="BA1600" s="138"/>
      <c r="BB1600" s="138"/>
      <c r="BC1600" s="138"/>
      <c r="BD1600" s="138"/>
      <c r="BE1600" s="138"/>
      <c r="BF1600" s="138"/>
      <c r="BG1600" s="138"/>
      <c r="BH1600" s="138"/>
      <c r="BI1600" s="138"/>
      <c r="BJ1600" s="138"/>
      <c r="BK1600" s="138"/>
      <c r="BL1600" s="138"/>
      <c r="BM1600" s="138"/>
      <c r="BN1600" s="138"/>
      <c r="BO1600" s="138"/>
      <c r="BP1600" s="138"/>
      <c r="BQ1600" s="138"/>
      <c r="BR1600" s="138"/>
      <c r="BS1600" s="138"/>
      <c r="BT1600" s="138"/>
      <c r="BU1600" s="138"/>
      <c r="BV1600" s="138"/>
      <c r="BW1600" s="138"/>
      <c r="BX1600" s="138"/>
      <c r="BY1600" s="138"/>
      <c r="BZ1600" s="138"/>
      <c r="CA1600" s="138"/>
      <c r="CB1600" s="138"/>
      <c r="CC1600" s="138"/>
      <c r="CD1600" s="138"/>
      <c r="CE1600" s="138"/>
      <c r="CF1600" s="138"/>
      <c r="CG1600" s="138"/>
      <c r="CH1600" s="138"/>
      <c r="CI1600" s="138"/>
      <c r="CJ1600" s="138"/>
      <c r="CK1600" s="138"/>
      <c r="CL1600" s="138"/>
      <c r="CM1600" s="138"/>
      <c r="CN1600" s="138"/>
      <c r="CO1600" s="138"/>
      <c r="CP1600" s="138"/>
      <c r="CQ1600" s="138"/>
      <c r="CR1600" s="138"/>
      <c r="CS1600" s="138"/>
      <c r="CT1600" s="138"/>
      <c r="CU1600" s="138"/>
      <c r="CV1600" s="138"/>
      <c r="CW1600" s="138"/>
      <c r="CX1600" s="138"/>
      <c r="CY1600" s="138"/>
      <c r="CZ1600" s="138"/>
      <c r="DA1600" s="138"/>
      <c r="DB1600" s="138"/>
      <c r="DC1600" s="138"/>
      <c r="DD1600" s="138"/>
      <c r="DE1600" s="138"/>
      <c r="DF1600" s="138"/>
      <c r="DG1600" s="138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</row>
    <row r="1601" spans="1:138" s="173" customFormat="1" ht="12.75" customHeight="1" x14ac:dyDescent="0.2">
      <c r="A1601" s="26">
        <v>1785</v>
      </c>
      <c r="B1601" s="26"/>
      <c r="C1601" s="26"/>
      <c r="D1601" s="26"/>
      <c r="E1601" s="26"/>
      <c r="F1601" s="26"/>
      <c r="G1601" s="43"/>
      <c r="H1601" s="42"/>
      <c r="I1601" s="26"/>
      <c r="J1601" s="26"/>
      <c r="K1601" s="26"/>
      <c r="L1601" s="45"/>
      <c r="M1601" s="49"/>
      <c r="N1601" s="60"/>
      <c r="O1601" s="5"/>
      <c r="P1601" s="18"/>
      <c r="Q1601" s="4"/>
      <c r="R1601" s="19"/>
      <c r="S1601" s="4"/>
      <c r="T1601" s="4"/>
      <c r="U1601" s="21"/>
      <c r="V1601" s="21"/>
      <c r="W1601" s="21"/>
      <c r="X1601" s="21"/>
      <c r="Y1601" s="21"/>
      <c r="Z1601" s="4"/>
      <c r="AB1601" s="138"/>
      <c r="AC1601" s="138"/>
      <c r="AD1601" s="138"/>
      <c r="AE1601" s="138"/>
      <c r="AF1601" s="138"/>
      <c r="AG1601" s="138"/>
      <c r="AH1601" s="138"/>
      <c r="AI1601" s="138"/>
      <c r="AJ1601" s="138"/>
      <c r="AK1601" s="138"/>
      <c r="AL1601" s="138"/>
      <c r="AM1601" s="138"/>
      <c r="AN1601" s="138"/>
      <c r="AO1601" s="138"/>
      <c r="AP1601" s="138"/>
      <c r="AQ1601" s="138"/>
      <c r="AR1601" s="138"/>
      <c r="AS1601" s="138"/>
      <c r="AT1601" s="138"/>
      <c r="AU1601" s="138"/>
      <c r="AV1601" s="138"/>
      <c r="AW1601" s="138"/>
      <c r="AX1601" s="138"/>
      <c r="AY1601" s="138"/>
      <c r="AZ1601" s="138"/>
      <c r="BA1601" s="138"/>
      <c r="BB1601" s="138"/>
      <c r="BC1601" s="138"/>
      <c r="BD1601" s="138"/>
      <c r="BE1601" s="138"/>
      <c r="BF1601" s="138"/>
      <c r="BG1601" s="138"/>
      <c r="BH1601" s="138"/>
      <c r="BI1601" s="138"/>
      <c r="BJ1601" s="138"/>
      <c r="BK1601" s="138"/>
      <c r="BL1601" s="138"/>
      <c r="BM1601" s="138"/>
      <c r="BN1601" s="138"/>
      <c r="BO1601" s="138"/>
      <c r="BP1601" s="138"/>
      <c r="BQ1601" s="138"/>
      <c r="BR1601" s="138"/>
      <c r="BS1601" s="138"/>
      <c r="BT1601" s="138"/>
      <c r="BU1601" s="138"/>
      <c r="BV1601" s="138"/>
      <c r="BW1601" s="138"/>
      <c r="BX1601" s="138"/>
      <c r="BY1601" s="138"/>
      <c r="BZ1601" s="138"/>
      <c r="CA1601" s="138"/>
      <c r="CB1601" s="138"/>
      <c r="CC1601" s="138"/>
      <c r="CD1601" s="138"/>
      <c r="CE1601" s="138"/>
      <c r="CF1601" s="138"/>
      <c r="CG1601" s="138"/>
      <c r="CH1601" s="138"/>
      <c r="CI1601" s="138"/>
      <c r="CJ1601" s="138"/>
      <c r="CK1601" s="138"/>
      <c r="CL1601" s="138"/>
      <c r="CM1601" s="138"/>
      <c r="CN1601" s="138"/>
      <c r="CO1601" s="138"/>
      <c r="CP1601" s="138"/>
      <c r="CQ1601" s="138"/>
      <c r="CR1601" s="138"/>
      <c r="CS1601" s="138"/>
      <c r="CT1601" s="138"/>
      <c r="CU1601" s="138"/>
      <c r="CV1601" s="138"/>
      <c r="CW1601" s="138"/>
      <c r="CX1601" s="138"/>
      <c r="CY1601" s="138"/>
      <c r="CZ1601" s="138"/>
      <c r="DA1601" s="138"/>
      <c r="DB1601" s="138"/>
      <c r="DC1601" s="138"/>
      <c r="DD1601" s="138"/>
      <c r="DE1601" s="138"/>
      <c r="DF1601" s="138"/>
      <c r="DG1601" s="138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</row>
    <row r="1602" spans="1:138" s="173" customFormat="1" ht="12.75" customHeight="1" x14ac:dyDescent="0.2">
      <c r="A1602" s="26">
        <v>1786</v>
      </c>
      <c r="B1602" s="26"/>
      <c r="C1602" s="26"/>
      <c r="D1602" s="26"/>
      <c r="E1602" s="26"/>
      <c r="F1602" s="26"/>
      <c r="G1602" s="43"/>
      <c r="H1602" s="42"/>
      <c r="I1602" s="26"/>
      <c r="J1602" s="26"/>
      <c r="K1602" s="26"/>
      <c r="L1602" s="45"/>
      <c r="M1602" s="49"/>
      <c r="N1602" s="60"/>
      <c r="O1602" s="5"/>
      <c r="P1602" s="18"/>
      <c r="Q1602" s="4"/>
      <c r="R1602" s="19"/>
      <c r="S1602" s="4"/>
      <c r="T1602" s="4"/>
      <c r="U1602" s="21"/>
      <c r="V1602" s="21"/>
      <c r="W1602" s="21"/>
      <c r="X1602" s="21"/>
      <c r="Y1602" s="21"/>
      <c r="Z1602" s="4"/>
      <c r="AB1602" s="138"/>
      <c r="AC1602" s="138"/>
      <c r="AD1602" s="138"/>
      <c r="AE1602" s="138"/>
      <c r="AF1602" s="138"/>
      <c r="AG1602" s="138"/>
      <c r="AH1602" s="138"/>
      <c r="AI1602" s="138"/>
      <c r="AJ1602" s="138"/>
      <c r="AK1602" s="138"/>
      <c r="AL1602" s="138"/>
      <c r="AM1602" s="138"/>
      <c r="AN1602" s="138"/>
      <c r="AO1602" s="138"/>
      <c r="AP1602" s="138"/>
      <c r="AQ1602" s="138"/>
      <c r="AR1602" s="138"/>
      <c r="AS1602" s="138"/>
      <c r="AT1602" s="138"/>
      <c r="AU1602" s="138"/>
      <c r="AV1602" s="138"/>
      <c r="AW1602" s="138"/>
      <c r="AX1602" s="138"/>
      <c r="AY1602" s="138"/>
      <c r="AZ1602" s="138"/>
      <c r="BA1602" s="138"/>
      <c r="BB1602" s="138"/>
      <c r="BC1602" s="138"/>
      <c r="BD1602" s="138"/>
      <c r="BE1602" s="138"/>
      <c r="BF1602" s="138"/>
      <c r="BG1602" s="138"/>
      <c r="BH1602" s="138"/>
      <c r="BI1602" s="138"/>
      <c r="BJ1602" s="138"/>
      <c r="BK1602" s="138"/>
      <c r="BL1602" s="138"/>
      <c r="BM1602" s="138"/>
      <c r="BN1602" s="138"/>
      <c r="BO1602" s="138"/>
      <c r="BP1602" s="138"/>
      <c r="BQ1602" s="138"/>
      <c r="BR1602" s="138"/>
      <c r="BS1602" s="138"/>
      <c r="BT1602" s="138"/>
      <c r="BU1602" s="138"/>
      <c r="BV1602" s="138"/>
      <c r="BW1602" s="138"/>
      <c r="BX1602" s="138"/>
      <c r="BY1602" s="138"/>
      <c r="BZ1602" s="138"/>
      <c r="CA1602" s="138"/>
      <c r="CB1602" s="138"/>
      <c r="CC1602" s="138"/>
      <c r="CD1602" s="138"/>
      <c r="CE1602" s="138"/>
      <c r="CF1602" s="138"/>
      <c r="CG1602" s="138"/>
      <c r="CH1602" s="138"/>
      <c r="CI1602" s="138"/>
      <c r="CJ1602" s="138"/>
      <c r="CK1602" s="138"/>
      <c r="CL1602" s="138"/>
      <c r="CM1602" s="138"/>
      <c r="CN1602" s="138"/>
      <c r="CO1602" s="138"/>
      <c r="CP1602" s="138"/>
      <c r="CQ1602" s="138"/>
      <c r="CR1602" s="138"/>
      <c r="CS1602" s="138"/>
      <c r="CT1602" s="138"/>
      <c r="CU1602" s="138"/>
      <c r="CV1602" s="138"/>
      <c r="CW1602" s="138"/>
      <c r="CX1602" s="138"/>
      <c r="CY1602" s="138"/>
      <c r="CZ1602" s="138"/>
      <c r="DA1602" s="138"/>
      <c r="DB1602" s="138"/>
      <c r="DC1602" s="138"/>
      <c r="DD1602" s="138"/>
      <c r="DE1602" s="138"/>
      <c r="DF1602" s="138"/>
      <c r="DG1602" s="138"/>
      <c r="DH1602" s="6"/>
      <c r="DI1602" s="6"/>
      <c r="DJ1602" s="6"/>
      <c r="DK1602" s="6"/>
      <c r="DL1602" s="6"/>
      <c r="DM1602" s="6"/>
      <c r="DN1602" s="6"/>
      <c r="DO1602" s="6"/>
      <c r="DP1602" s="6"/>
      <c r="DQ1602" s="6"/>
      <c r="DR1602" s="6"/>
      <c r="DS1602" s="6"/>
      <c r="DT1602" s="6"/>
      <c r="DU1602" s="6"/>
      <c r="DV1602" s="6"/>
      <c r="DW1602" s="6"/>
      <c r="DX1602" s="6"/>
      <c r="DY1602" s="6"/>
      <c r="DZ1602" s="6"/>
      <c r="EA1602" s="6"/>
      <c r="EB1602" s="6"/>
      <c r="EC1602" s="6"/>
      <c r="ED1602" s="6"/>
      <c r="EE1602" s="6"/>
      <c r="EF1602" s="6"/>
      <c r="EG1602" s="6"/>
      <c r="EH1602" s="6"/>
    </row>
    <row r="1603" spans="1:138" s="173" customFormat="1" ht="12.75" customHeight="1" x14ac:dyDescent="0.2">
      <c r="A1603" s="26">
        <v>1787</v>
      </c>
      <c r="B1603" s="26"/>
      <c r="C1603" s="26"/>
      <c r="D1603" s="26"/>
      <c r="E1603" s="26"/>
      <c r="F1603" s="26"/>
      <c r="G1603" s="43"/>
      <c r="H1603" s="42"/>
      <c r="I1603" s="26"/>
      <c r="J1603" s="26"/>
      <c r="K1603" s="26"/>
      <c r="L1603" s="45"/>
      <c r="M1603" s="49"/>
      <c r="N1603" s="60"/>
      <c r="O1603" s="5"/>
      <c r="P1603" s="18"/>
      <c r="Q1603" s="4"/>
      <c r="R1603" s="19"/>
      <c r="S1603" s="4"/>
      <c r="T1603" s="4"/>
      <c r="U1603" s="21"/>
      <c r="V1603" s="21"/>
      <c r="W1603" s="21"/>
      <c r="X1603" s="21"/>
      <c r="Y1603" s="21"/>
      <c r="Z1603" s="4"/>
      <c r="AB1603" s="138"/>
      <c r="AC1603" s="138"/>
      <c r="AD1603" s="138"/>
      <c r="AE1603" s="138"/>
      <c r="AF1603" s="138"/>
      <c r="AG1603" s="138"/>
      <c r="AH1603" s="138"/>
      <c r="AI1603" s="138"/>
      <c r="AJ1603" s="138"/>
      <c r="AK1603" s="138"/>
      <c r="AL1603" s="138"/>
      <c r="AM1603" s="138"/>
      <c r="AN1603" s="138"/>
      <c r="AO1603" s="138"/>
      <c r="AP1603" s="138"/>
      <c r="AQ1603" s="138"/>
      <c r="AR1603" s="138"/>
      <c r="AS1603" s="138"/>
      <c r="AT1603" s="138"/>
      <c r="AU1603" s="138"/>
      <c r="AV1603" s="138"/>
      <c r="AW1603" s="138"/>
      <c r="AX1603" s="138"/>
      <c r="AY1603" s="138"/>
      <c r="AZ1603" s="138"/>
      <c r="BA1603" s="138"/>
      <c r="BB1603" s="138"/>
      <c r="BC1603" s="138"/>
      <c r="BD1603" s="138"/>
      <c r="BE1603" s="138"/>
      <c r="BF1603" s="138"/>
      <c r="BG1603" s="138"/>
      <c r="BH1603" s="138"/>
      <c r="BI1603" s="138"/>
      <c r="BJ1603" s="138"/>
      <c r="BK1603" s="138"/>
      <c r="BL1603" s="138"/>
      <c r="BM1603" s="138"/>
      <c r="BN1603" s="138"/>
      <c r="BO1603" s="138"/>
      <c r="BP1603" s="138"/>
      <c r="BQ1603" s="138"/>
      <c r="BR1603" s="138"/>
      <c r="BS1603" s="138"/>
      <c r="BT1603" s="138"/>
      <c r="BU1603" s="138"/>
      <c r="BV1603" s="138"/>
      <c r="BW1603" s="138"/>
      <c r="BX1603" s="138"/>
      <c r="BY1603" s="138"/>
      <c r="BZ1603" s="138"/>
      <c r="CA1603" s="138"/>
      <c r="CB1603" s="138"/>
      <c r="CC1603" s="138"/>
      <c r="CD1603" s="138"/>
      <c r="CE1603" s="138"/>
      <c r="CF1603" s="138"/>
      <c r="CG1603" s="138"/>
      <c r="CH1603" s="138"/>
      <c r="CI1603" s="138"/>
      <c r="CJ1603" s="138"/>
      <c r="CK1603" s="138"/>
      <c r="CL1603" s="138"/>
      <c r="CM1603" s="138"/>
      <c r="CN1603" s="138"/>
      <c r="CO1603" s="138"/>
      <c r="CP1603" s="138"/>
      <c r="CQ1603" s="138"/>
      <c r="CR1603" s="138"/>
      <c r="CS1603" s="138"/>
      <c r="CT1603" s="138"/>
      <c r="CU1603" s="138"/>
      <c r="CV1603" s="138"/>
      <c r="CW1603" s="138"/>
      <c r="CX1603" s="138"/>
      <c r="CY1603" s="138"/>
      <c r="CZ1603" s="138"/>
      <c r="DA1603" s="138"/>
      <c r="DB1603" s="138"/>
      <c r="DC1603" s="138"/>
      <c r="DD1603" s="138"/>
      <c r="DE1603" s="138"/>
      <c r="DF1603" s="138"/>
      <c r="DG1603" s="138"/>
      <c r="DH1603" s="6"/>
      <c r="DI1603" s="6"/>
      <c r="DJ1603" s="6"/>
      <c r="DK1603" s="6"/>
      <c r="DL1603" s="6"/>
      <c r="DM1603" s="6"/>
      <c r="DN1603" s="6"/>
      <c r="DO1603" s="6"/>
      <c r="DP1603" s="6"/>
      <c r="DQ1603" s="6"/>
      <c r="DR1603" s="6"/>
      <c r="DS1603" s="6"/>
      <c r="DT1603" s="6"/>
      <c r="DU1603" s="6"/>
      <c r="DV1603" s="6"/>
      <c r="DW1603" s="6"/>
      <c r="DX1603" s="6"/>
      <c r="DY1603" s="6"/>
      <c r="DZ1603" s="6"/>
      <c r="EA1603" s="6"/>
      <c r="EB1603" s="6"/>
      <c r="EC1603" s="6"/>
      <c r="ED1603" s="6"/>
      <c r="EE1603" s="6"/>
      <c r="EF1603" s="6"/>
      <c r="EG1603" s="6"/>
      <c r="EH1603" s="6"/>
    </row>
    <row r="1604" spans="1:138" s="173" customFormat="1" ht="12.75" customHeight="1" x14ac:dyDescent="0.2">
      <c r="A1604" s="26">
        <v>1788</v>
      </c>
      <c r="B1604" s="26"/>
      <c r="C1604" s="26"/>
      <c r="D1604" s="26"/>
      <c r="E1604" s="26"/>
      <c r="F1604" s="26"/>
      <c r="G1604" s="43"/>
      <c r="H1604" s="42"/>
      <c r="I1604" s="26"/>
      <c r="J1604" s="26"/>
      <c r="K1604" s="26"/>
      <c r="L1604" s="45"/>
      <c r="M1604" s="49"/>
      <c r="N1604" s="60"/>
      <c r="O1604" s="5"/>
      <c r="P1604" s="18"/>
      <c r="Q1604" s="4"/>
      <c r="R1604" s="19"/>
      <c r="S1604" s="4"/>
      <c r="T1604" s="4"/>
      <c r="U1604" s="21"/>
      <c r="V1604" s="21"/>
      <c r="W1604" s="21"/>
      <c r="X1604" s="21"/>
      <c r="Y1604" s="21"/>
      <c r="Z1604" s="4"/>
      <c r="AB1604" s="138"/>
      <c r="AC1604" s="138"/>
      <c r="AD1604" s="138"/>
      <c r="AE1604" s="138"/>
      <c r="AF1604" s="138"/>
      <c r="AG1604" s="138"/>
      <c r="AH1604" s="138"/>
      <c r="AI1604" s="138"/>
      <c r="AJ1604" s="138"/>
      <c r="AK1604" s="138"/>
      <c r="AL1604" s="138"/>
      <c r="AM1604" s="138"/>
      <c r="AN1604" s="138"/>
      <c r="AO1604" s="138"/>
      <c r="AP1604" s="138"/>
      <c r="AQ1604" s="138"/>
      <c r="AR1604" s="138"/>
      <c r="AS1604" s="138"/>
      <c r="AT1604" s="138"/>
      <c r="AU1604" s="138"/>
      <c r="AV1604" s="138"/>
      <c r="AW1604" s="138"/>
      <c r="AX1604" s="138"/>
      <c r="AY1604" s="138"/>
      <c r="AZ1604" s="138"/>
      <c r="BA1604" s="138"/>
      <c r="BB1604" s="138"/>
      <c r="BC1604" s="138"/>
      <c r="BD1604" s="138"/>
      <c r="BE1604" s="138"/>
      <c r="BF1604" s="138"/>
      <c r="BG1604" s="138"/>
      <c r="BH1604" s="138"/>
      <c r="BI1604" s="138"/>
      <c r="BJ1604" s="138"/>
      <c r="BK1604" s="138"/>
      <c r="BL1604" s="138"/>
      <c r="BM1604" s="138"/>
      <c r="BN1604" s="138"/>
      <c r="BO1604" s="138"/>
      <c r="BP1604" s="138"/>
      <c r="BQ1604" s="138"/>
      <c r="BR1604" s="138"/>
      <c r="BS1604" s="138"/>
      <c r="BT1604" s="138"/>
      <c r="BU1604" s="138"/>
      <c r="BV1604" s="138"/>
      <c r="BW1604" s="138"/>
      <c r="BX1604" s="138"/>
      <c r="BY1604" s="138"/>
      <c r="BZ1604" s="138"/>
      <c r="CA1604" s="138"/>
      <c r="CB1604" s="138"/>
      <c r="CC1604" s="138"/>
      <c r="CD1604" s="138"/>
      <c r="CE1604" s="138"/>
      <c r="CF1604" s="138"/>
      <c r="CG1604" s="138"/>
      <c r="CH1604" s="138"/>
      <c r="CI1604" s="138"/>
      <c r="CJ1604" s="138"/>
      <c r="CK1604" s="138"/>
      <c r="CL1604" s="138"/>
      <c r="CM1604" s="138"/>
      <c r="CN1604" s="138"/>
      <c r="CO1604" s="138"/>
      <c r="CP1604" s="138"/>
      <c r="CQ1604" s="138"/>
      <c r="CR1604" s="138"/>
      <c r="CS1604" s="138"/>
      <c r="CT1604" s="138"/>
      <c r="CU1604" s="138"/>
      <c r="CV1604" s="138"/>
      <c r="CW1604" s="138"/>
      <c r="CX1604" s="138"/>
      <c r="CY1604" s="138"/>
      <c r="CZ1604" s="138"/>
      <c r="DA1604" s="138"/>
      <c r="DB1604" s="138"/>
      <c r="DC1604" s="138"/>
      <c r="DD1604" s="138"/>
      <c r="DE1604" s="138"/>
      <c r="DF1604" s="138"/>
      <c r="DG1604" s="138"/>
      <c r="DH1604" s="6"/>
      <c r="DI1604" s="6"/>
      <c r="DJ1604" s="6"/>
      <c r="DK1604" s="6"/>
      <c r="DL1604" s="6"/>
      <c r="DM1604" s="6"/>
      <c r="DN1604" s="6"/>
      <c r="DO1604" s="6"/>
      <c r="DP1604" s="6"/>
      <c r="DQ1604" s="6"/>
      <c r="DR1604" s="6"/>
      <c r="DS1604" s="6"/>
      <c r="DT1604" s="6"/>
      <c r="DU1604" s="6"/>
      <c r="DV1604" s="6"/>
      <c r="DW1604" s="6"/>
      <c r="DX1604" s="6"/>
      <c r="DY1604" s="6"/>
      <c r="DZ1604" s="6"/>
      <c r="EA1604" s="6"/>
      <c r="EB1604" s="6"/>
      <c r="EC1604" s="6"/>
      <c r="ED1604" s="6"/>
      <c r="EE1604" s="6"/>
      <c r="EF1604" s="6"/>
      <c r="EG1604" s="6"/>
      <c r="EH1604" s="6"/>
    </row>
    <row r="1605" spans="1:138" s="173" customFormat="1" ht="12.75" customHeight="1" x14ac:dyDescent="0.2">
      <c r="A1605" s="26">
        <v>1789</v>
      </c>
      <c r="B1605" s="26"/>
      <c r="C1605" s="26"/>
      <c r="D1605" s="26"/>
      <c r="E1605" s="26"/>
      <c r="F1605" s="26"/>
      <c r="G1605" s="43"/>
      <c r="H1605" s="42"/>
      <c r="I1605" s="26"/>
      <c r="J1605" s="26"/>
      <c r="K1605" s="26"/>
      <c r="L1605" s="45"/>
      <c r="M1605" s="49"/>
      <c r="N1605" s="60"/>
      <c r="O1605" s="5"/>
      <c r="P1605" s="18"/>
      <c r="Q1605" s="4"/>
      <c r="R1605" s="19"/>
      <c r="S1605" s="4"/>
      <c r="T1605" s="4"/>
      <c r="U1605" s="21"/>
      <c r="V1605" s="21"/>
      <c r="W1605" s="21"/>
      <c r="X1605" s="21"/>
      <c r="Y1605" s="21"/>
      <c r="Z1605" s="4"/>
      <c r="AB1605" s="138"/>
      <c r="AC1605" s="138"/>
      <c r="AD1605" s="138"/>
      <c r="AE1605" s="138"/>
      <c r="AF1605" s="138"/>
      <c r="AG1605" s="138"/>
      <c r="AH1605" s="138"/>
      <c r="AI1605" s="138"/>
      <c r="AJ1605" s="138"/>
      <c r="AK1605" s="138"/>
      <c r="AL1605" s="138"/>
      <c r="AM1605" s="138"/>
      <c r="AN1605" s="138"/>
      <c r="AO1605" s="138"/>
      <c r="AP1605" s="138"/>
      <c r="AQ1605" s="138"/>
      <c r="AR1605" s="138"/>
      <c r="AS1605" s="138"/>
      <c r="AT1605" s="138"/>
      <c r="AU1605" s="138"/>
      <c r="AV1605" s="138"/>
      <c r="AW1605" s="138"/>
      <c r="AX1605" s="138"/>
      <c r="AY1605" s="138"/>
      <c r="AZ1605" s="138"/>
      <c r="BA1605" s="138"/>
      <c r="BB1605" s="138"/>
      <c r="BC1605" s="138"/>
      <c r="BD1605" s="138"/>
      <c r="BE1605" s="138"/>
      <c r="BF1605" s="138"/>
      <c r="BG1605" s="138"/>
      <c r="BH1605" s="138"/>
      <c r="BI1605" s="138"/>
      <c r="BJ1605" s="138"/>
      <c r="BK1605" s="138"/>
      <c r="BL1605" s="138"/>
      <c r="BM1605" s="138"/>
      <c r="BN1605" s="138"/>
      <c r="BO1605" s="138"/>
      <c r="BP1605" s="138"/>
      <c r="BQ1605" s="138"/>
      <c r="BR1605" s="138"/>
      <c r="BS1605" s="138"/>
      <c r="BT1605" s="138"/>
      <c r="BU1605" s="138"/>
      <c r="BV1605" s="138"/>
      <c r="BW1605" s="138"/>
      <c r="BX1605" s="138"/>
      <c r="BY1605" s="138"/>
      <c r="BZ1605" s="138"/>
      <c r="CA1605" s="138"/>
      <c r="CB1605" s="138"/>
      <c r="CC1605" s="138"/>
      <c r="CD1605" s="138"/>
      <c r="CE1605" s="138"/>
      <c r="CF1605" s="138"/>
      <c r="CG1605" s="138"/>
      <c r="CH1605" s="138"/>
      <c r="CI1605" s="138"/>
      <c r="CJ1605" s="138"/>
      <c r="CK1605" s="138"/>
      <c r="CL1605" s="138"/>
      <c r="CM1605" s="138"/>
      <c r="CN1605" s="138"/>
      <c r="CO1605" s="138"/>
      <c r="CP1605" s="138"/>
      <c r="CQ1605" s="138"/>
      <c r="CR1605" s="138"/>
      <c r="CS1605" s="138"/>
      <c r="CT1605" s="138"/>
      <c r="CU1605" s="138"/>
      <c r="CV1605" s="138"/>
      <c r="CW1605" s="138"/>
      <c r="CX1605" s="138"/>
      <c r="CY1605" s="138"/>
      <c r="CZ1605" s="138"/>
      <c r="DA1605" s="138"/>
      <c r="DB1605" s="138"/>
      <c r="DC1605" s="138"/>
      <c r="DD1605" s="138"/>
      <c r="DE1605" s="138"/>
      <c r="DF1605" s="138"/>
      <c r="DG1605" s="138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</row>
    <row r="1606" spans="1:138" s="173" customFormat="1" ht="12.75" customHeight="1" x14ac:dyDescent="0.2">
      <c r="A1606" s="26">
        <v>1790</v>
      </c>
      <c r="B1606" s="26"/>
      <c r="C1606" s="26"/>
      <c r="D1606" s="26"/>
      <c r="E1606" s="26"/>
      <c r="F1606" s="26"/>
      <c r="G1606" s="43"/>
      <c r="H1606" s="42"/>
      <c r="I1606" s="26"/>
      <c r="J1606" s="26"/>
      <c r="K1606" s="26"/>
      <c r="L1606" s="45"/>
      <c r="M1606" s="49"/>
      <c r="N1606" s="60"/>
      <c r="O1606" s="5"/>
      <c r="P1606" s="18"/>
      <c r="Q1606" s="4"/>
      <c r="R1606" s="19"/>
      <c r="S1606" s="4"/>
      <c r="T1606" s="4"/>
      <c r="U1606" s="21"/>
      <c r="V1606" s="21"/>
      <c r="W1606" s="21"/>
      <c r="X1606" s="21"/>
      <c r="Y1606" s="21"/>
      <c r="Z1606" s="4"/>
      <c r="AB1606" s="138"/>
      <c r="AC1606" s="138"/>
      <c r="AD1606" s="138"/>
      <c r="AE1606" s="138"/>
      <c r="AF1606" s="138"/>
      <c r="AG1606" s="138"/>
      <c r="AH1606" s="138"/>
      <c r="AI1606" s="138"/>
      <c r="AJ1606" s="138"/>
      <c r="AK1606" s="138"/>
      <c r="AL1606" s="138"/>
      <c r="AM1606" s="138"/>
      <c r="AN1606" s="138"/>
      <c r="AO1606" s="138"/>
      <c r="AP1606" s="138"/>
      <c r="AQ1606" s="138"/>
      <c r="AR1606" s="138"/>
      <c r="AS1606" s="138"/>
      <c r="AT1606" s="138"/>
      <c r="AU1606" s="138"/>
      <c r="AV1606" s="138"/>
      <c r="AW1606" s="138"/>
      <c r="AX1606" s="138"/>
      <c r="AY1606" s="138"/>
      <c r="AZ1606" s="138"/>
      <c r="BA1606" s="138"/>
      <c r="BB1606" s="138"/>
      <c r="BC1606" s="138"/>
      <c r="BD1606" s="138"/>
      <c r="BE1606" s="138"/>
      <c r="BF1606" s="138"/>
      <c r="BG1606" s="138"/>
      <c r="BH1606" s="138"/>
      <c r="BI1606" s="138"/>
      <c r="BJ1606" s="138"/>
      <c r="BK1606" s="138"/>
      <c r="BL1606" s="138"/>
      <c r="BM1606" s="138"/>
      <c r="BN1606" s="138"/>
      <c r="BO1606" s="138"/>
      <c r="BP1606" s="138"/>
      <c r="BQ1606" s="138"/>
      <c r="BR1606" s="138"/>
      <c r="BS1606" s="138"/>
      <c r="BT1606" s="138"/>
      <c r="BU1606" s="138"/>
      <c r="BV1606" s="138"/>
      <c r="BW1606" s="138"/>
      <c r="BX1606" s="138"/>
      <c r="BY1606" s="138"/>
      <c r="BZ1606" s="138"/>
      <c r="CA1606" s="138"/>
      <c r="CB1606" s="138"/>
      <c r="CC1606" s="138"/>
      <c r="CD1606" s="138"/>
      <c r="CE1606" s="138"/>
      <c r="CF1606" s="138"/>
      <c r="CG1606" s="138"/>
      <c r="CH1606" s="138"/>
      <c r="CI1606" s="138"/>
      <c r="CJ1606" s="138"/>
      <c r="CK1606" s="138"/>
      <c r="CL1606" s="138"/>
      <c r="CM1606" s="138"/>
      <c r="CN1606" s="138"/>
      <c r="CO1606" s="138"/>
      <c r="CP1606" s="138"/>
      <c r="CQ1606" s="138"/>
      <c r="CR1606" s="138"/>
      <c r="CS1606" s="138"/>
      <c r="CT1606" s="138"/>
      <c r="CU1606" s="138"/>
      <c r="CV1606" s="138"/>
      <c r="CW1606" s="138"/>
      <c r="CX1606" s="138"/>
      <c r="CY1606" s="138"/>
      <c r="CZ1606" s="138"/>
      <c r="DA1606" s="138"/>
      <c r="DB1606" s="138"/>
      <c r="DC1606" s="138"/>
      <c r="DD1606" s="138"/>
      <c r="DE1606" s="138"/>
      <c r="DF1606" s="138"/>
      <c r="DG1606" s="138"/>
      <c r="DH1606" s="6"/>
      <c r="DI1606" s="6"/>
      <c r="DJ1606" s="6"/>
      <c r="DK1606" s="6"/>
      <c r="DL1606" s="6"/>
      <c r="DM1606" s="6"/>
      <c r="DN1606" s="6"/>
      <c r="DO1606" s="6"/>
      <c r="DP1606" s="6"/>
      <c r="DQ1606" s="6"/>
      <c r="DR1606" s="6"/>
      <c r="DS1606" s="6"/>
      <c r="DT1606" s="6"/>
      <c r="DU1606" s="6"/>
      <c r="DV1606" s="6"/>
      <c r="DW1606" s="6"/>
      <c r="DX1606" s="6"/>
      <c r="DY1606" s="6"/>
      <c r="DZ1606" s="6"/>
      <c r="EA1606" s="6"/>
      <c r="EB1606" s="6"/>
      <c r="EC1606" s="6"/>
      <c r="ED1606" s="6"/>
      <c r="EE1606" s="6"/>
      <c r="EF1606" s="6"/>
      <c r="EG1606" s="6"/>
      <c r="EH1606" s="6"/>
    </row>
    <row r="1607" spans="1:138" s="173" customFormat="1" ht="12.75" customHeight="1" x14ac:dyDescent="0.2">
      <c r="A1607" s="26">
        <v>1791</v>
      </c>
      <c r="B1607" s="26"/>
      <c r="C1607" s="26"/>
      <c r="D1607" s="26"/>
      <c r="E1607" s="26"/>
      <c r="F1607" s="26"/>
      <c r="G1607" s="43"/>
      <c r="H1607" s="42"/>
      <c r="I1607" s="26"/>
      <c r="J1607" s="26"/>
      <c r="K1607" s="26"/>
      <c r="L1607" s="45"/>
      <c r="M1607" s="49"/>
      <c r="N1607" s="60"/>
      <c r="O1607" s="5"/>
      <c r="P1607" s="18"/>
      <c r="Q1607" s="4"/>
      <c r="R1607" s="19"/>
      <c r="S1607" s="4"/>
      <c r="T1607" s="4"/>
      <c r="U1607" s="21"/>
      <c r="V1607" s="21"/>
      <c r="W1607" s="21"/>
      <c r="X1607" s="21"/>
      <c r="Y1607" s="21"/>
      <c r="Z1607" s="4"/>
      <c r="AB1607" s="138"/>
      <c r="AC1607" s="138"/>
      <c r="AD1607" s="138"/>
      <c r="AE1607" s="138"/>
      <c r="AF1607" s="138"/>
      <c r="AG1607" s="138"/>
      <c r="AH1607" s="138"/>
      <c r="AI1607" s="138"/>
      <c r="AJ1607" s="138"/>
      <c r="AK1607" s="138"/>
      <c r="AL1607" s="138"/>
      <c r="AM1607" s="138"/>
      <c r="AN1607" s="138"/>
      <c r="AO1607" s="138"/>
      <c r="AP1607" s="138"/>
      <c r="AQ1607" s="138"/>
      <c r="AR1607" s="138"/>
      <c r="AS1607" s="138"/>
      <c r="AT1607" s="138"/>
      <c r="AU1607" s="138"/>
      <c r="AV1607" s="138"/>
      <c r="AW1607" s="138"/>
      <c r="AX1607" s="138"/>
      <c r="AY1607" s="138"/>
      <c r="AZ1607" s="138"/>
      <c r="BA1607" s="138"/>
      <c r="BB1607" s="138"/>
      <c r="BC1607" s="138"/>
      <c r="BD1607" s="138"/>
      <c r="BE1607" s="138"/>
      <c r="BF1607" s="138"/>
      <c r="BG1607" s="138"/>
      <c r="BH1607" s="138"/>
      <c r="BI1607" s="138"/>
      <c r="BJ1607" s="138"/>
      <c r="BK1607" s="138"/>
      <c r="BL1607" s="138"/>
      <c r="BM1607" s="138"/>
      <c r="BN1607" s="138"/>
      <c r="BO1607" s="138"/>
      <c r="BP1607" s="138"/>
      <c r="BQ1607" s="138"/>
      <c r="BR1607" s="138"/>
      <c r="BS1607" s="138"/>
      <c r="BT1607" s="138"/>
      <c r="BU1607" s="138"/>
      <c r="BV1607" s="138"/>
      <c r="BW1607" s="138"/>
      <c r="BX1607" s="138"/>
      <c r="BY1607" s="138"/>
      <c r="BZ1607" s="138"/>
      <c r="CA1607" s="138"/>
      <c r="CB1607" s="138"/>
      <c r="CC1607" s="138"/>
      <c r="CD1607" s="138"/>
      <c r="CE1607" s="138"/>
      <c r="CF1607" s="138"/>
      <c r="CG1607" s="138"/>
      <c r="CH1607" s="138"/>
      <c r="CI1607" s="138"/>
      <c r="CJ1607" s="138"/>
      <c r="CK1607" s="138"/>
      <c r="CL1607" s="138"/>
      <c r="CM1607" s="138"/>
      <c r="CN1607" s="138"/>
      <c r="CO1607" s="138"/>
      <c r="CP1607" s="138"/>
      <c r="CQ1607" s="138"/>
      <c r="CR1607" s="138"/>
      <c r="CS1607" s="138"/>
      <c r="CT1607" s="138"/>
      <c r="CU1607" s="138"/>
      <c r="CV1607" s="138"/>
      <c r="CW1607" s="138"/>
      <c r="CX1607" s="138"/>
      <c r="CY1607" s="138"/>
      <c r="CZ1607" s="138"/>
      <c r="DA1607" s="138"/>
      <c r="DB1607" s="138"/>
      <c r="DC1607" s="138"/>
      <c r="DD1607" s="138"/>
      <c r="DE1607" s="138"/>
      <c r="DF1607" s="138"/>
      <c r="DG1607" s="138"/>
      <c r="DH1607" s="6"/>
      <c r="DI1607" s="6"/>
      <c r="DJ1607" s="6"/>
      <c r="DK1607" s="6"/>
      <c r="DL1607" s="6"/>
      <c r="DM1607" s="6"/>
      <c r="DN1607" s="6"/>
      <c r="DO1607" s="6"/>
      <c r="DP1607" s="6"/>
      <c r="DQ1607" s="6"/>
      <c r="DR1607" s="6"/>
      <c r="DS1607" s="6"/>
      <c r="DT1607" s="6"/>
      <c r="DU1607" s="6"/>
      <c r="DV1607" s="6"/>
      <c r="DW1607" s="6"/>
      <c r="DX1607" s="6"/>
      <c r="DY1607" s="6"/>
      <c r="DZ1607" s="6"/>
      <c r="EA1607" s="6"/>
      <c r="EB1607" s="6"/>
      <c r="EC1607" s="6"/>
      <c r="ED1607" s="6"/>
      <c r="EE1607" s="6"/>
      <c r="EF1607" s="6"/>
      <c r="EG1607" s="6"/>
      <c r="EH1607" s="6"/>
    </row>
    <row r="1608" spans="1:138" s="173" customFormat="1" ht="12.75" customHeight="1" x14ac:dyDescent="0.2">
      <c r="A1608" s="26">
        <v>1792</v>
      </c>
      <c r="B1608" s="26"/>
      <c r="C1608" s="26"/>
      <c r="D1608" s="26"/>
      <c r="E1608" s="26"/>
      <c r="F1608" s="26"/>
      <c r="G1608" s="43"/>
      <c r="H1608" s="42"/>
      <c r="I1608" s="26"/>
      <c r="J1608" s="26"/>
      <c r="K1608" s="26"/>
      <c r="L1608" s="45"/>
      <c r="M1608" s="49"/>
      <c r="N1608" s="60"/>
      <c r="O1608" s="5"/>
      <c r="P1608" s="18"/>
      <c r="Q1608" s="4"/>
      <c r="R1608" s="19"/>
      <c r="S1608" s="4"/>
      <c r="T1608" s="4"/>
      <c r="U1608" s="21"/>
      <c r="V1608" s="21"/>
      <c r="W1608" s="21"/>
      <c r="X1608" s="21"/>
      <c r="Y1608" s="21"/>
      <c r="Z1608" s="4"/>
      <c r="AB1608" s="138"/>
      <c r="AC1608" s="138"/>
      <c r="AD1608" s="138"/>
      <c r="AE1608" s="138"/>
      <c r="AF1608" s="138"/>
      <c r="AG1608" s="138"/>
      <c r="AH1608" s="138"/>
      <c r="AI1608" s="138"/>
      <c r="AJ1608" s="138"/>
      <c r="AK1608" s="138"/>
      <c r="AL1608" s="138"/>
      <c r="AM1608" s="138"/>
      <c r="AN1608" s="138"/>
      <c r="AO1608" s="138"/>
      <c r="AP1608" s="138"/>
      <c r="AQ1608" s="138"/>
      <c r="AR1608" s="138"/>
      <c r="AS1608" s="138"/>
      <c r="AT1608" s="138"/>
      <c r="AU1608" s="138"/>
      <c r="AV1608" s="138"/>
      <c r="AW1608" s="138"/>
      <c r="AX1608" s="138"/>
      <c r="AY1608" s="138"/>
      <c r="AZ1608" s="138"/>
      <c r="BA1608" s="138"/>
      <c r="BB1608" s="138"/>
      <c r="BC1608" s="138"/>
      <c r="BD1608" s="138"/>
      <c r="BE1608" s="138"/>
      <c r="BF1608" s="138"/>
      <c r="BG1608" s="138"/>
      <c r="BH1608" s="138"/>
      <c r="BI1608" s="138"/>
      <c r="BJ1608" s="138"/>
      <c r="BK1608" s="138"/>
      <c r="BL1608" s="138"/>
      <c r="BM1608" s="138"/>
      <c r="BN1608" s="138"/>
      <c r="BO1608" s="138"/>
      <c r="BP1608" s="138"/>
      <c r="BQ1608" s="138"/>
      <c r="BR1608" s="138"/>
      <c r="BS1608" s="138"/>
      <c r="BT1608" s="138"/>
      <c r="BU1608" s="138"/>
      <c r="BV1608" s="138"/>
      <c r="BW1608" s="138"/>
      <c r="BX1608" s="138"/>
      <c r="BY1608" s="138"/>
      <c r="BZ1608" s="138"/>
      <c r="CA1608" s="138"/>
      <c r="CB1608" s="138"/>
      <c r="CC1608" s="138"/>
      <c r="CD1608" s="138"/>
      <c r="CE1608" s="138"/>
      <c r="CF1608" s="138"/>
      <c r="CG1608" s="138"/>
      <c r="CH1608" s="138"/>
      <c r="CI1608" s="138"/>
      <c r="CJ1608" s="138"/>
      <c r="CK1608" s="138"/>
      <c r="CL1608" s="138"/>
      <c r="CM1608" s="138"/>
      <c r="CN1608" s="138"/>
      <c r="CO1608" s="138"/>
      <c r="CP1608" s="138"/>
      <c r="CQ1608" s="138"/>
      <c r="CR1608" s="138"/>
      <c r="CS1608" s="138"/>
      <c r="CT1608" s="138"/>
      <c r="CU1608" s="138"/>
      <c r="CV1608" s="138"/>
      <c r="CW1608" s="138"/>
      <c r="CX1608" s="138"/>
      <c r="CY1608" s="138"/>
      <c r="CZ1608" s="138"/>
      <c r="DA1608" s="138"/>
      <c r="DB1608" s="138"/>
      <c r="DC1608" s="138"/>
      <c r="DD1608" s="138"/>
      <c r="DE1608" s="138"/>
      <c r="DF1608" s="138"/>
      <c r="DG1608" s="138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</row>
    <row r="1609" spans="1:138" s="173" customFormat="1" ht="12.75" customHeight="1" x14ac:dyDescent="0.2">
      <c r="A1609" s="26">
        <v>1793</v>
      </c>
      <c r="B1609" s="26"/>
      <c r="C1609" s="26"/>
      <c r="D1609" s="26"/>
      <c r="E1609" s="26"/>
      <c r="F1609" s="26"/>
      <c r="G1609" s="43"/>
      <c r="H1609" s="42"/>
      <c r="I1609" s="26"/>
      <c r="J1609" s="26"/>
      <c r="K1609" s="26"/>
      <c r="L1609" s="45"/>
      <c r="M1609" s="49"/>
      <c r="N1609" s="60"/>
      <c r="O1609" s="5"/>
      <c r="P1609" s="18"/>
      <c r="Q1609" s="4"/>
      <c r="R1609" s="19"/>
      <c r="S1609" s="4"/>
      <c r="T1609" s="4"/>
      <c r="U1609" s="21"/>
      <c r="V1609" s="21"/>
      <c r="W1609" s="21"/>
      <c r="X1609" s="21"/>
      <c r="Y1609" s="21"/>
      <c r="Z1609" s="4"/>
      <c r="AB1609" s="138"/>
      <c r="AC1609" s="138"/>
      <c r="AD1609" s="138"/>
      <c r="AE1609" s="138"/>
      <c r="AF1609" s="138"/>
      <c r="AG1609" s="138"/>
      <c r="AH1609" s="138"/>
      <c r="AI1609" s="138"/>
      <c r="AJ1609" s="138"/>
      <c r="AK1609" s="138"/>
      <c r="AL1609" s="138"/>
      <c r="AM1609" s="138"/>
      <c r="AN1609" s="138"/>
      <c r="AO1609" s="138"/>
      <c r="AP1609" s="138"/>
      <c r="AQ1609" s="138"/>
      <c r="AR1609" s="138"/>
      <c r="AS1609" s="138"/>
      <c r="AT1609" s="138"/>
      <c r="AU1609" s="138"/>
      <c r="AV1609" s="138"/>
      <c r="AW1609" s="138"/>
      <c r="AX1609" s="138"/>
      <c r="AY1609" s="138"/>
      <c r="AZ1609" s="138"/>
      <c r="BA1609" s="138"/>
      <c r="BB1609" s="138"/>
      <c r="BC1609" s="138"/>
      <c r="BD1609" s="138"/>
      <c r="BE1609" s="138"/>
      <c r="BF1609" s="138"/>
      <c r="BG1609" s="138"/>
      <c r="BH1609" s="138"/>
      <c r="BI1609" s="138"/>
      <c r="BJ1609" s="138"/>
      <c r="BK1609" s="138"/>
      <c r="BL1609" s="138"/>
      <c r="BM1609" s="138"/>
      <c r="BN1609" s="138"/>
      <c r="BO1609" s="138"/>
      <c r="BP1609" s="138"/>
      <c r="BQ1609" s="138"/>
      <c r="BR1609" s="138"/>
      <c r="BS1609" s="138"/>
      <c r="BT1609" s="138"/>
      <c r="BU1609" s="138"/>
      <c r="BV1609" s="138"/>
      <c r="BW1609" s="138"/>
      <c r="BX1609" s="138"/>
      <c r="BY1609" s="138"/>
      <c r="BZ1609" s="138"/>
      <c r="CA1609" s="138"/>
      <c r="CB1609" s="138"/>
      <c r="CC1609" s="138"/>
      <c r="CD1609" s="138"/>
      <c r="CE1609" s="138"/>
      <c r="CF1609" s="138"/>
      <c r="CG1609" s="138"/>
      <c r="CH1609" s="138"/>
      <c r="CI1609" s="138"/>
      <c r="CJ1609" s="138"/>
      <c r="CK1609" s="138"/>
      <c r="CL1609" s="138"/>
      <c r="CM1609" s="138"/>
      <c r="CN1609" s="138"/>
      <c r="CO1609" s="138"/>
      <c r="CP1609" s="138"/>
      <c r="CQ1609" s="138"/>
      <c r="CR1609" s="138"/>
      <c r="CS1609" s="138"/>
      <c r="CT1609" s="138"/>
      <c r="CU1609" s="138"/>
      <c r="CV1609" s="138"/>
      <c r="CW1609" s="138"/>
      <c r="CX1609" s="138"/>
      <c r="CY1609" s="138"/>
      <c r="CZ1609" s="138"/>
      <c r="DA1609" s="138"/>
      <c r="DB1609" s="138"/>
      <c r="DC1609" s="138"/>
      <c r="DD1609" s="138"/>
      <c r="DE1609" s="138"/>
      <c r="DF1609" s="138"/>
      <c r="DG1609" s="138"/>
      <c r="DH1609" s="6"/>
      <c r="DI1609" s="6"/>
      <c r="DJ1609" s="6"/>
      <c r="DK1609" s="6"/>
      <c r="DL1609" s="6"/>
      <c r="DM1609" s="6"/>
      <c r="DN1609" s="6"/>
      <c r="DO1609" s="6"/>
      <c r="DP1609" s="6"/>
      <c r="DQ1609" s="6"/>
      <c r="DR1609" s="6"/>
      <c r="DS1609" s="6"/>
      <c r="DT1609" s="6"/>
      <c r="DU1609" s="6"/>
      <c r="DV1609" s="6"/>
      <c r="DW1609" s="6"/>
      <c r="DX1609" s="6"/>
      <c r="DY1609" s="6"/>
      <c r="DZ1609" s="6"/>
      <c r="EA1609" s="6"/>
      <c r="EB1609" s="6"/>
      <c r="EC1609" s="6"/>
      <c r="ED1609" s="6"/>
      <c r="EE1609" s="6"/>
      <c r="EF1609" s="6"/>
      <c r="EG1609" s="6"/>
      <c r="EH1609" s="6"/>
    </row>
    <row r="1610" spans="1:138" s="173" customFormat="1" ht="12.75" customHeight="1" x14ac:dyDescent="0.2">
      <c r="A1610" s="26">
        <v>1794</v>
      </c>
      <c r="B1610" s="26"/>
      <c r="C1610" s="26"/>
      <c r="D1610" s="26"/>
      <c r="E1610" s="26"/>
      <c r="F1610" s="26"/>
      <c r="G1610" s="43"/>
      <c r="H1610" s="42"/>
      <c r="I1610" s="26"/>
      <c r="J1610" s="26"/>
      <c r="K1610" s="26"/>
      <c r="L1610" s="45"/>
      <c r="M1610" s="49"/>
      <c r="N1610" s="60"/>
      <c r="O1610" s="5"/>
      <c r="P1610" s="18"/>
      <c r="Q1610" s="4"/>
      <c r="R1610" s="19"/>
      <c r="S1610" s="4"/>
      <c r="T1610" s="4"/>
      <c r="U1610" s="21"/>
      <c r="V1610" s="21"/>
      <c r="W1610" s="21"/>
      <c r="X1610" s="21"/>
      <c r="Y1610" s="21"/>
      <c r="Z1610" s="4"/>
      <c r="AB1610" s="138"/>
      <c r="AC1610" s="138"/>
      <c r="AD1610" s="138"/>
      <c r="AE1610" s="138"/>
      <c r="AF1610" s="138"/>
      <c r="AG1610" s="138"/>
      <c r="AH1610" s="138"/>
      <c r="AI1610" s="138"/>
      <c r="AJ1610" s="138"/>
      <c r="AK1610" s="138"/>
      <c r="AL1610" s="138"/>
      <c r="AM1610" s="138"/>
      <c r="AN1610" s="138"/>
      <c r="AO1610" s="138"/>
      <c r="AP1610" s="138"/>
      <c r="AQ1610" s="138"/>
      <c r="AR1610" s="138"/>
      <c r="AS1610" s="138"/>
      <c r="AT1610" s="138"/>
      <c r="AU1610" s="138"/>
      <c r="AV1610" s="138"/>
      <c r="AW1610" s="138"/>
      <c r="AX1610" s="138"/>
      <c r="AY1610" s="138"/>
      <c r="AZ1610" s="138"/>
      <c r="BA1610" s="138"/>
      <c r="BB1610" s="138"/>
      <c r="BC1610" s="138"/>
      <c r="BD1610" s="138"/>
      <c r="BE1610" s="138"/>
      <c r="BF1610" s="138"/>
      <c r="BG1610" s="138"/>
      <c r="BH1610" s="138"/>
      <c r="BI1610" s="138"/>
      <c r="BJ1610" s="138"/>
      <c r="BK1610" s="138"/>
      <c r="BL1610" s="138"/>
      <c r="BM1610" s="138"/>
      <c r="BN1610" s="138"/>
      <c r="BO1610" s="138"/>
      <c r="BP1610" s="138"/>
      <c r="BQ1610" s="138"/>
      <c r="BR1610" s="138"/>
      <c r="BS1610" s="138"/>
      <c r="BT1610" s="138"/>
      <c r="BU1610" s="138"/>
      <c r="BV1610" s="138"/>
      <c r="BW1610" s="138"/>
      <c r="BX1610" s="138"/>
      <c r="BY1610" s="138"/>
      <c r="BZ1610" s="138"/>
      <c r="CA1610" s="138"/>
      <c r="CB1610" s="138"/>
      <c r="CC1610" s="138"/>
      <c r="CD1610" s="138"/>
      <c r="CE1610" s="138"/>
      <c r="CF1610" s="138"/>
      <c r="CG1610" s="138"/>
      <c r="CH1610" s="138"/>
      <c r="CI1610" s="138"/>
      <c r="CJ1610" s="138"/>
      <c r="CK1610" s="138"/>
      <c r="CL1610" s="138"/>
      <c r="CM1610" s="138"/>
      <c r="CN1610" s="138"/>
      <c r="CO1610" s="138"/>
      <c r="CP1610" s="138"/>
      <c r="CQ1610" s="138"/>
      <c r="CR1610" s="138"/>
      <c r="CS1610" s="138"/>
      <c r="CT1610" s="138"/>
      <c r="CU1610" s="138"/>
      <c r="CV1610" s="138"/>
      <c r="CW1610" s="138"/>
      <c r="CX1610" s="138"/>
      <c r="CY1610" s="138"/>
      <c r="CZ1610" s="138"/>
      <c r="DA1610" s="138"/>
      <c r="DB1610" s="138"/>
      <c r="DC1610" s="138"/>
      <c r="DD1610" s="138"/>
      <c r="DE1610" s="138"/>
      <c r="DF1610" s="138"/>
      <c r="DG1610" s="138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</row>
    <row r="1611" spans="1:138" s="173" customFormat="1" ht="12.75" customHeight="1" x14ac:dyDescent="0.2">
      <c r="A1611" s="26">
        <v>1795</v>
      </c>
      <c r="B1611" s="26"/>
      <c r="C1611" s="26"/>
      <c r="D1611" s="26"/>
      <c r="E1611" s="26"/>
      <c r="F1611" s="26"/>
      <c r="G1611" s="43"/>
      <c r="H1611" s="42"/>
      <c r="I1611" s="26"/>
      <c r="J1611" s="26"/>
      <c r="K1611" s="26"/>
      <c r="L1611" s="45"/>
      <c r="M1611" s="49"/>
      <c r="N1611" s="60"/>
      <c r="O1611" s="5"/>
      <c r="P1611" s="18"/>
      <c r="Q1611" s="4"/>
      <c r="R1611" s="19"/>
      <c r="S1611" s="4"/>
      <c r="T1611" s="4"/>
      <c r="U1611" s="21"/>
      <c r="V1611" s="21"/>
      <c r="W1611" s="21"/>
      <c r="X1611" s="21"/>
      <c r="Y1611" s="21"/>
      <c r="Z1611" s="4"/>
      <c r="AB1611" s="138"/>
      <c r="AC1611" s="138"/>
      <c r="AD1611" s="138"/>
      <c r="AE1611" s="138"/>
      <c r="AF1611" s="138"/>
      <c r="AG1611" s="138"/>
      <c r="AH1611" s="138"/>
      <c r="AI1611" s="138"/>
      <c r="AJ1611" s="138"/>
      <c r="AK1611" s="138"/>
      <c r="AL1611" s="138"/>
      <c r="AM1611" s="138"/>
      <c r="AN1611" s="138"/>
      <c r="AO1611" s="138"/>
      <c r="AP1611" s="138"/>
      <c r="AQ1611" s="138"/>
      <c r="AR1611" s="138"/>
      <c r="AS1611" s="138"/>
      <c r="AT1611" s="138"/>
      <c r="AU1611" s="138"/>
      <c r="AV1611" s="138"/>
      <c r="AW1611" s="138"/>
      <c r="AX1611" s="138"/>
      <c r="AY1611" s="138"/>
      <c r="AZ1611" s="138"/>
      <c r="BA1611" s="138"/>
      <c r="BB1611" s="138"/>
      <c r="BC1611" s="138"/>
      <c r="BD1611" s="138"/>
      <c r="BE1611" s="138"/>
      <c r="BF1611" s="138"/>
      <c r="BG1611" s="138"/>
      <c r="BH1611" s="138"/>
      <c r="BI1611" s="138"/>
      <c r="BJ1611" s="138"/>
      <c r="BK1611" s="138"/>
      <c r="BL1611" s="138"/>
      <c r="BM1611" s="138"/>
      <c r="BN1611" s="138"/>
      <c r="BO1611" s="138"/>
      <c r="BP1611" s="138"/>
      <c r="BQ1611" s="138"/>
      <c r="BR1611" s="138"/>
      <c r="BS1611" s="138"/>
      <c r="BT1611" s="138"/>
      <c r="BU1611" s="138"/>
      <c r="BV1611" s="138"/>
      <c r="BW1611" s="138"/>
      <c r="BX1611" s="138"/>
      <c r="BY1611" s="138"/>
      <c r="BZ1611" s="138"/>
      <c r="CA1611" s="138"/>
      <c r="CB1611" s="138"/>
      <c r="CC1611" s="138"/>
      <c r="CD1611" s="138"/>
      <c r="CE1611" s="138"/>
      <c r="CF1611" s="138"/>
      <c r="CG1611" s="138"/>
      <c r="CH1611" s="138"/>
      <c r="CI1611" s="138"/>
      <c r="CJ1611" s="138"/>
      <c r="CK1611" s="138"/>
      <c r="CL1611" s="138"/>
      <c r="CM1611" s="138"/>
      <c r="CN1611" s="138"/>
      <c r="CO1611" s="138"/>
      <c r="CP1611" s="138"/>
      <c r="CQ1611" s="138"/>
      <c r="CR1611" s="138"/>
      <c r="CS1611" s="138"/>
      <c r="CT1611" s="138"/>
      <c r="CU1611" s="138"/>
      <c r="CV1611" s="138"/>
      <c r="CW1611" s="138"/>
      <c r="CX1611" s="138"/>
      <c r="CY1611" s="138"/>
      <c r="CZ1611" s="138"/>
      <c r="DA1611" s="138"/>
      <c r="DB1611" s="138"/>
      <c r="DC1611" s="138"/>
      <c r="DD1611" s="138"/>
      <c r="DE1611" s="138"/>
      <c r="DF1611" s="138"/>
      <c r="DG1611" s="138"/>
      <c r="DH1611" s="6"/>
      <c r="DI1611" s="6"/>
      <c r="DJ1611" s="6"/>
      <c r="DK1611" s="6"/>
      <c r="DL1611" s="6"/>
      <c r="DM1611" s="6"/>
      <c r="DN1611" s="6"/>
      <c r="DO1611" s="6"/>
      <c r="DP1611" s="6"/>
      <c r="DQ1611" s="6"/>
      <c r="DR1611" s="6"/>
      <c r="DS1611" s="6"/>
      <c r="DT1611" s="6"/>
      <c r="DU1611" s="6"/>
      <c r="DV1611" s="6"/>
      <c r="DW1611" s="6"/>
      <c r="DX1611" s="6"/>
      <c r="DY1611" s="6"/>
      <c r="DZ1611" s="6"/>
      <c r="EA1611" s="6"/>
      <c r="EB1611" s="6"/>
      <c r="EC1611" s="6"/>
      <c r="ED1611" s="6"/>
      <c r="EE1611" s="6"/>
      <c r="EF1611" s="6"/>
      <c r="EG1611" s="6"/>
      <c r="EH1611" s="6"/>
    </row>
    <row r="1612" spans="1:138" s="173" customFormat="1" ht="12.75" customHeight="1" x14ac:dyDescent="0.2">
      <c r="A1612" s="26">
        <v>1796</v>
      </c>
      <c r="B1612" s="26"/>
      <c r="C1612" s="26"/>
      <c r="D1612" s="26"/>
      <c r="E1612" s="26"/>
      <c r="F1612" s="26"/>
      <c r="G1612" s="43"/>
      <c r="H1612" s="42"/>
      <c r="I1612" s="26"/>
      <c r="J1612" s="26"/>
      <c r="K1612" s="26"/>
      <c r="L1612" s="45"/>
      <c r="M1612" s="49"/>
      <c r="N1612" s="60"/>
      <c r="O1612" s="5"/>
      <c r="P1612" s="18"/>
      <c r="Q1612" s="4"/>
      <c r="R1612" s="19"/>
      <c r="S1612" s="4"/>
      <c r="T1612" s="4"/>
      <c r="U1612" s="21"/>
      <c r="V1612" s="21"/>
      <c r="W1612" s="21"/>
      <c r="X1612" s="21"/>
      <c r="Y1612" s="21"/>
      <c r="Z1612" s="4"/>
      <c r="AB1612" s="138"/>
      <c r="AC1612" s="138"/>
      <c r="AD1612" s="138"/>
      <c r="AE1612" s="138"/>
      <c r="AF1612" s="138"/>
      <c r="AG1612" s="138"/>
      <c r="AH1612" s="138"/>
      <c r="AI1612" s="138"/>
      <c r="AJ1612" s="138"/>
      <c r="AK1612" s="138"/>
      <c r="AL1612" s="138"/>
      <c r="AM1612" s="138"/>
      <c r="AN1612" s="138"/>
      <c r="AO1612" s="138"/>
      <c r="AP1612" s="138"/>
      <c r="AQ1612" s="138"/>
      <c r="AR1612" s="138"/>
      <c r="AS1612" s="138"/>
      <c r="AT1612" s="138"/>
      <c r="AU1612" s="138"/>
      <c r="AV1612" s="138"/>
      <c r="AW1612" s="138"/>
      <c r="AX1612" s="138"/>
      <c r="AY1612" s="138"/>
      <c r="AZ1612" s="138"/>
      <c r="BA1612" s="138"/>
      <c r="BB1612" s="138"/>
      <c r="BC1612" s="138"/>
      <c r="BD1612" s="138"/>
      <c r="BE1612" s="138"/>
      <c r="BF1612" s="138"/>
      <c r="BG1612" s="138"/>
      <c r="BH1612" s="138"/>
      <c r="BI1612" s="138"/>
      <c r="BJ1612" s="138"/>
      <c r="BK1612" s="138"/>
      <c r="BL1612" s="138"/>
      <c r="BM1612" s="138"/>
      <c r="BN1612" s="138"/>
      <c r="BO1612" s="138"/>
      <c r="BP1612" s="138"/>
      <c r="BQ1612" s="138"/>
      <c r="BR1612" s="138"/>
      <c r="BS1612" s="138"/>
      <c r="BT1612" s="138"/>
      <c r="BU1612" s="138"/>
      <c r="BV1612" s="138"/>
      <c r="BW1612" s="138"/>
      <c r="BX1612" s="138"/>
      <c r="BY1612" s="138"/>
      <c r="BZ1612" s="138"/>
      <c r="CA1612" s="138"/>
      <c r="CB1612" s="138"/>
      <c r="CC1612" s="138"/>
      <c r="CD1612" s="138"/>
      <c r="CE1612" s="138"/>
      <c r="CF1612" s="138"/>
      <c r="CG1612" s="138"/>
      <c r="CH1612" s="138"/>
      <c r="CI1612" s="138"/>
      <c r="CJ1612" s="138"/>
      <c r="CK1612" s="138"/>
      <c r="CL1612" s="138"/>
      <c r="CM1612" s="138"/>
      <c r="CN1612" s="138"/>
      <c r="CO1612" s="138"/>
      <c r="CP1612" s="138"/>
      <c r="CQ1612" s="138"/>
      <c r="CR1612" s="138"/>
      <c r="CS1612" s="138"/>
      <c r="CT1612" s="138"/>
      <c r="CU1612" s="138"/>
      <c r="CV1612" s="138"/>
      <c r="CW1612" s="138"/>
      <c r="CX1612" s="138"/>
      <c r="CY1612" s="138"/>
      <c r="CZ1612" s="138"/>
      <c r="DA1612" s="138"/>
      <c r="DB1612" s="138"/>
      <c r="DC1612" s="138"/>
      <c r="DD1612" s="138"/>
      <c r="DE1612" s="138"/>
      <c r="DF1612" s="138"/>
      <c r="DG1612" s="138"/>
      <c r="DH1612" s="6"/>
      <c r="DI1612" s="6"/>
      <c r="DJ1612" s="6"/>
      <c r="DK1612" s="6"/>
      <c r="DL1612" s="6"/>
      <c r="DM1612" s="6"/>
      <c r="DN1612" s="6"/>
      <c r="DO1612" s="6"/>
      <c r="DP1612" s="6"/>
      <c r="DQ1612" s="6"/>
      <c r="DR1612" s="6"/>
      <c r="DS1612" s="6"/>
      <c r="DT1612" s="6"/>
      <c r="DU1612" s="6"/>
      <c r="DV1612" s="6"/>
      <c r="DW1612" s="6"/>
      <c r="DX1612" s="6"/>
      <c r="DY1612" s="6"/>
      <c r="DZ1612" s="6"/>
      <c r="EA1612" s="6"/>
      <c r="EB1612" s="6"/>
      <c r="EC1612" s="6"/>
      <c r="ED1612" s="6"/>
      <c r="EE1612" s="6"/>
      <c r="EF1612" s="6"/>
      <c r="EG1612" s="6"/>
      <c r="EH1612" s="6"/>
    </row>
    <row r="1613" spans="1:138" s="173" customFormat="1" ht="12.75" customHeight="1" x14ac:dyDescent="0.2">
      <c r="A1613" s="26">
        <v>1797</v>
      </c>
      <c r="B1613" s="26"/>
      <c r="C1613" s="26"/>
      <c r="D1613" s="26"/>
      <c r="E1613" s="26"/>
      <c r="F1613" s="26"/>
      <c r="G1613" s="43"/>
      <c r="H1613" s="42"/>
      <c r="I1613" s="26"/>
      <c r="J1613" s="26"/>
      <c r="K1613" s="26"/>
      <c r="L1613" s="45"/>
      <c r="M1613" s="49"/>
      <c r="N1613" s="60"/>
      <c r="O1613" s="5"/>
      <c r="P1613" s="18"/>
      <c r="Q1613" s="4"/>
      <c r="R1613" s="19"/>
      <c r="S1613" s="4"/>
      <c r="T1613" s="4"/>
      <c r="U1613" s="21"/>
      <c r="V1613" s="21"/>
      <c r="W1613" s="21"/>
      <c r="X1613" s="21"/>
      <c r="Y1613" s="21"/>
      <c r="Z1613" s="4"/>
      <c r="AB1613" s="138"/>
      <c r="AC1613" s="138"/>
      <c r="AD1613" s="138"/>
      <c r="AE1613" s="138"/>
      <c r="AF1613" s="138"/>
      <c r="AG1613" s="138"/>
      <c r="AH1613" s="138"/>
      <c r="AI1613" s="138"/>
      <c r="AJ1613" s="138"/>
      <c r="AK1613" s="138"/>
      <c r="AL1613" s="138"/>
      <c r="AM1613" s="138"/>
      <c r="AN1613" s="138"/>
      <c r="AO1613" s="138"/>
      <c r="AP1613" s="138"/>
      <c r="AQ1613" s="138"/>
      <c r="AR1613" s="138"/>
      <c r="AS1613" s="138"/>
      <c r="AT1613" s="138"/>
      <c r="AU1613" s="138"/>
      <c r="AV1613" s="138"/>
      <c r="AW1613" s="138"/>
      <c r="AX1613" s="138"/>
      <c r="AY1613" s="138"/>
      <c r="AZ1613" s="138"/>
      <c r="BA1613" s="138"/>
      <c r="BB1613" s="138"/>
      <c r="BC1613" s="138"/>
      <c r="BD1613" s="138"/>
      <c r="BE1613" s="138"/>
      <c r="BF1613" s="138"/>
      <c r="BG1613" s="138"/>
      <c r="BH1613" s="138"/>
      <c r="BI1613" s="138"/>
      <c r="BJ1613" s="138"/>
      <c r="BK1613" s="138"/>
      <c r="BL1613" s="138"/>
      <c r="BM1613" s="138"/>
      <c r="BN1613" s="138"/>
      <c r="BO1613" s="138"/>
      <c r="BP1613" s="138"/>
      <c r="BQ1613" s="138"/>
      <c r="BR1613" s="138"/>
      <c r="BS1613" s="138"/>
      <c r="BT1613" s="138"/>
      <c r="BU1613" s="138"/>
      <c r="BV1613" s="138"/>
      <c r="BW1613" s="138"/>
      <c r="BX1613" s="138"/>
      <c r="BY1613" s="138"/>
      <c r="BZ1613" s="138"/>
      <c r="CA1613" s="138"/>
      <c r="CB1613" s="138"/>
      <c r="CC1613" s="138"/>
      <c r="CD1613" s="138"/>
      <c r="CE1613" s="138"/>
      <c r="CF1613" s="138"/>
      <c r="CG1613" s="138"/>
      <c r="CH1613" s="138"/>
      <c r="CI1613" s="138"/>
      <c r="CJ1613" s="138"/>
      <c r="CK1613" s="138"/>
      <c r="CL1613" s="138"/>
      <c r="CM1613" s="138"/>
      <c r="CN1613" s="138"/>
      <c r="CO1613" s="138"/>
      <c r="CP1613" s="138"/>
      <c r="CQ1613" s="138"/>
      <c r="CR1613" s="138"/>
      <c r="CS1613" s="138"/>
      <c r="CT1613" s="138"/>
      <c r="CU1613" s="138"/>
      <c r="CV1613" s="138"/>
      <c r="CW1613" s="138"/>
      <c r="CX1613" s="138"/>
      <c r="CY1613" s="138"/>
      <c r="CZ1613" s="138"/>
      <c r="DA1613" s="138"/>
      <c r="DB1613" s="138"/>
      <c r="DC1613" s="138"/>
      <c r="DD1613" s="138"/>
      <c r="DE1613" s="138"/>
      <c r="DF1613" s="138"/>
      <c r="DG1613" s="138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</row>
    <row r="1614" spans="1:138" s="173" customFormat="1" ht="12.75" customHeight="1" x14ac:dyDescent="0.2">
      <c r="A1614" s="26">
        <v>1798</v>
      </c>
      <c r="B1614" s="26"/>
      <c r="C1614" s="26"/>
      <c r="D1614" s="26"/>
      <c r="E1614" s="26"/>
      <c r="F1614" s="26"/>
      <c r="G1614" s="43"/>
      <c r="H1614" s="42"/>
      <c r="I1614" s="26"/>
      <c r="J1614" s="26"/>
      <c r="K1614" s="26"/>
      <c r="L1614" s="45"/>
      <c r="M1614" s="49"/>
      <c r="N1614" s="60"/>
      <c r="O1614" s="5"/>
      <c r="P1614" s="18"/>
      <c r="Q1614" s="4"/>
      <c r="R1614" s="19"/>
      <c r="S1614" s="4"/>
      <c r="T1614" s="4"/>
      <c r="U1614" s="21"/>
      <c r="V1614" s="21"/>
      <c r="W1614" s="21"/>
      <c r="X1614" s="21"/>
      <c r="Y1614" s="21"/>
      <c r="Z1614" s="4"/>
      <c r="AB1614" s="138"/>
      <c r="AC1614" s="138"/>
      <c r="AD1614" s="138"/>
      <c r="AE1614" s="138"/>
      <c r="AF1614" s="138"/>
      <c r="AG1614" s="138"/>
      <c r="AH1614" s="138"/>
      <c r="AI1614" s="138"/>
      <c r="AJ1614" s="138"/>
      <c r="AK1614" s="138"/>
      <c r="AL1614" s="138"/>
      <c r="AM1614" s="138"/>
      <c r="AN1614" s="138"/>
      <c r="AO1614" s="138"/>
      <c r="AP1614" s="138"/>
      <c r="AQ1614" s="138"/>
      <c r="AR1614" s="138"/>
      <c r="AS1614" s="138"/>
      <c r="AT1614" s="138"/>
      <c r="AU1614" s="138"/>
      <c r="AV1614" s="138"/>
      <c r="AW1614" s="138"/>
      <c r="AX1614" s="138"/>
      <c r="AY1614" s="138"/>
      <c r="AZ1614" s="138"/>
      <c r="BA1614" s="138"/>
      <c r="BB1614" s="138"/>
      <c r="BC1614" s="138"/>
      <c r="BD1614" s="138"/>
      <c r="BE1614" s="138"/>
      <c r="BF1614" s="138"/>
      <c r="BG1614" s="138"/>
      <c r="BH1614" s="138"/>
      <c r="BI1614" s="138"/>
      <c r="BJ1614" s="138"/>
      <c r="BK1614" s="138"/>
      <c r="BL1614" s="138"/>
      <c r="BM1614" s="138"/>
      <c r="BN1614" s="138"/>
      <c r="BO1614" s="138"/>
      <c r="BP1614" s="138"/>
      <c r="BQ1614" s="138"/>
      <c r="BR1614" s="138"/>
      <c r="BS1614" s="138"/>
      <c r="BT1614" s="138"/>
      <c r="BU1614" s="138"/>
      <c r="BV1614" s="138"/>
      <c r="BW1614" s="138"/>
      <c r="BX1614" s="138"/>
      <c r="BY1614" s="138"/>
      <c r="BZ1614" s="138"/>
      <c r="CA1614" s="138"/>
      <c r="CB1614" s="138"/>
      <c r="CC1614" s="138"/>
      <c r="CD1614" s="138"/>
      <c r="CE1614" s="138"/>
      <c r="CF1614" s="138"/>
      <c r="CG1614" s="138"/>
      <c r="CH1614" s="138"/>
      <c r="CI1614" s="138"/>
      <c r="CJ1614" s="138"/>
      <c r="CK1614" s="138"/>
      <c r="CL1614" s="138"/>
      <c r="CM1614" s="138"/>
      <c r="CN1614" s="138"/>
      <c r="CO1614" s="138"/>
      <c r="CP1614" s="138"/>
      <c r="CQ1614" s="138"/>
      <c r="CR1614" s="138"/>
      <c r="CS1614" s="138"/>
      <c r="CT1614" s="138"/>
      <c r="CU1614" s="138"/>
      <c r="CV1614" s="138"/>
      <c r="CW1614" s="138"/>
      <c r="CX1614" s="138"/>
      <c r="CY1614" s="138"/>
      <c r="CZ1614" s="138"/>
      <c r="DA1614" s="138"/>
      <c r="DB1614" s="138"/>
      <c r="DC1614" s="138"/>
      <c r="DD1614" s="138"/>
      <c r="DE1614" s="138"/>
      <c r="DF1614" s="138"/>
      <c r="DG1614" s="138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</row>
    <row r="1615" spans="1:138" s="173" customFormat="1" ht="12.75" customHeight="1" x14ac:dyDescent="0.2">
      <c r="A1615" s="26">
        <v>1799</v>
      </c>
      <c r="B1615" s="26"/>
      <c r="C1615" s="26"/>
      <c r="D1615" s="26"/>
      <c r="E1615" s="26"/>
      <c r="F1615" s="26"/>
      <c r="G1615" s="43"/>
      <c r="H1615" s="42"/>
      <c r="I1615" s="26"/>
      <c r="J1615" s="26"/>
      <c r="K1615" s="26"/>
      <c r="L1615" s="45"/>
      <c r="M1615" s="49"/>
      <c r="N1615" s="60"/>
      <c r="O1615" s="5"/>
      <c r="P1615" s="18"/>
      <c r="Q1615" s="4"/>
      <c r="R1615" s="19"/>
      <c r="S1615" s="4"/>
      <c r="T1615" s="4"/>
      <c r="U1615" s="21"/>
      <c r="V1615" s="21"/>
      <c r="W1615" s="21"/>
      <c r="X1615" s="21"/>
      <c r="Y1615" s="21"/>
      <c r="Z1615" s="4"/>
      <c r="AB1615" s="138"/>
      <c r="AC1615" s="138"/>
      <c r="AD1615" s="138"/>
      <c r="AE1615" s="138"/>
      <c r="AF1615" s="138"/>
      <c r="AG1615" s="138"/>
      <c r="AH1615" s="138"/>
      <c r="AI1615" s="138"/>
      <c r="AJ1615" s="138"/>
      <c r="AK1615" s="138"/>
      <c r="AL1615" s="138"/>
      <c r="AM1615" s="138"/>
      <c r="AN1615" s="138"/>
      <c r="AO1615" s="138"/>
      <c r="AP1615" s="138"/>
      <c r="AQ1615" s="138"/>
      <c r="AR1615" s="138"/>
      <c r="AS1615" s="138"/>
      <c r="AT1615" s="138"/>
      <c r="AU1615" s="138"/>
      <c r="AV1615" s="138"/>
      <c r="AW1615" s="138"/>
      <c r="AX1615" s="138"/>
      <c r="AY1615" s="138"/>
      <c r="AZ1615" s="138"/>
      <c r="BA1615" s="138"/>
      <c r="BB1615" s="138"/>
      <c r="BC1615" s="138"/>
      <c r="BD1615" s="138"/>
      <c r="BE1615" s="138"/>
      <c r="BF1615" s="138"/>
      <c r="BG1615" s="138"/>
      <c r="BH1615" s="138"/>
      <c r="BI1615" s="138"/>
      <c r="BJ1615" s="138"/>
      <c r="BK1615" s="138"/>
      <c r="BL1615" s="138"/>
      <c r="BM1615" s="138"/>
      <c r="BN1615" s="138"/>
      <c r="BO1615" s="138"/>
      <c r="BP1615" s="138"/>
      <c r="BQ1615" s="138"/>
      <c r="BR1615" s="138"/>
      <c r="BS1615" s="138"/>
      <c r="BT1615" s="138"/>
      <c r="BU1615" s="138"/>
      <c r="BV1615" s="138"/>
      <c r="BW1615" s="138"/>
      <c r="BX1615" s="138"/>
      <c r="BY1615" s="138"/>
      <c r="BZ1615" s="138"/>
      <c r="CA1615" s="138"/>
      <c r="CB1615" s="138"/>
      <c r="CC1615" s="138"/>
      <c r="CD1615" s="138"/>
      <c r="CE1615" s="138"/>
      <c r="CF1615" s="138"/>
      <c r="CG1615" s="138"/>
      <c r="CH1615" s="138"/>
      <c r="CI1615" s="138"/>
      <c r="CJ1615" s="138"/>
      <c r="CK1615" s="138"/>
      <c r="CL1615" s="138"/>
      <c r="CM1615" s="138"/>
      <c r="CN1615" s="138"/>
      <c r="CO1615" s="138"/>
      <c r="CP1615" s="138"/>
      <c r="CQ1615" s="138"/>
      <c r="CR1615" s="138"/>
      <c r="CS1615" s="138"/>
      <c r="CT1615" s="138"/>
      <c r="CU1615" s="138"/>
      <c r="CV1615" s="138"/>
      <c r="CW1615" s="138"/>
      <c r="CX1615" s="138"/>
      <c r="CY1615" s="138"/>
      <c r="CZ1615" s="138"/>
      <c r="DA1615" s="138"/>
      <c r="DB1615" s="138"/>
      <c r="DC1615" s="138"/>
      <c r="DD1615" s="138"/>
      <c r="DE1615" s="138"/>
      <c r="DF1615" s="138"/>
      <c r="DG1615" s="138"/>
      <c r="DH1615" s="6"/>
      <c r="DI1615" s="6"/>
      <c r="DJ1615" s="6"/>
      <c r="DK1615" s="6"/>
      <c r="DL1615" s="6"/>
      <c r="DM1615" s="6"/>
      <c r="DN1615" s="6"/>
      <c r="DO1615" s="6"/>
      <c r="DP1615" s="6"/>
      <c r="DQ1615" s="6"/>
      <c r="DR1615" s="6"/>
      <c r="DS1615" s="6"/>
      <c r="DT1615" s="6"/>
      <c r="DU1615" s="6"/>
      <c r="DV1615" s="6"/>
      <c r="DW1615" s="6"/>
      <c r="DX1615" s="6"/>
      <c r="DY1615" s="6"/>
      <c r="DZ1615" s="6"/>
      <c r="EA1615" s="6"/>
      <c r="EB1615" s="6"/>
      <c r="EC1615" s="6"/>
      <c r="ED1615" s="6"/>
      <c r="EE1615" s="6"/>
      <c r="EF1615" s="6"/>
      <c r="EG1615" s="6"/>
      <c r="EH1615" s="6"/>
    </row>
    <row r="1616" spans="1:138" s="173" customFormat="1" ht="12.75" customHeight="1" x14ac:dyDescent="0.2">
      <c r="A1616" s="26">
        <v>1800</v>
      </c>
      <c r="B1616" s="26"/>
      <c r="C1616" s="26"/>
      <c r="D1616" s="26"/>
      <c r="E1616" s="26"/>
      <c r="F1616" s="26"/>
      <c r="G1616" s="43"/>
      <c r="H1616" s="42"/>
      <c r="I1616" s="26"/>
      <c r="J1616" s="26"/>
      <c r="K1616" s="26"/>
      <c r="L1616" s="45"/>
      <c r="M1616" s="49"/>
      <c r="N1616" s="60"/>
      <c r="O1616" s="5"/>
      <c r="P1616" s="18"/>
      <c r="Q1616" s="4"/>
      <c r="R1616" s="19"/>
      <c r="S1616" s="4"/>
      <c r="T1616" s="4"/>
      <c r="U1616" s="21"/>
      <c r="V1616" s="21"/>
      <c r="W1616" s="21"/>
      <c r="X1616" s="21"/>
      <c r="Y1616" s="21"/>
      <c r="Z1616" s="4"/>
      <c r="AB1616" s="138"/>
      <c r="AC1616" s="138"/>
      <c r="AD1616" s="138"/>
      <c r="AE1616" s="138"/>
      <c r="AF1616" s="138"/>
      <c r="AG1616" s="138"/>
      <c r="AH1616" s="138"/>
      <c r="AI1616" s="138"/>
      <c r="AJ1616" s="138"/>
      <c r="AK1616" s="138"/>
      <c r="AL1616" s="138"/>
      <c r="AM1616" s="138"/>
      <c r="AN1616" s="138"/>
      <c r="AO1616" s="138"/>
      <c r="AP1616" s="138"/>
      <c r="AQ1616" s="138"/>
      <c r="AR1616" s="138"/>
      <c r="AS1616" s="138"/>
      <c r="AT1616" s="138"/>
      <c r="AU1616" s="138"/>
      <c r="AV1616" s="138"/>
      <c r="AW1616" s="138"/>
      <c r="AX1616" s="138"/>
      <c r="AY1616" s="138"/>
      <c r="AZ1616" s="138"/>
      <c r="BA1616" s="138"/>
      <c r="BB1616" s="138"/>
      <c r="BC1616" s="138"/>
      <c r="BD1616" s="138"/>
      <c r="BE1616" s="138"/>
      <c r="BF1616" s="138"/>
      <c r="BG1616" s="138"/>
      <c r="BH1616" s="138"/>
      <c r="BI1616" s="138"/>
      <c r="BJ1616" s="138"/>
      <c r="BK1616" s="138"/>
      <c r="BL1616" s="138"/>
      <c r="BM1616" s="138"/>
      <c r="BN1616" s="138"/>
      <c r="BO1616" s="138"/>
      <c r="BP1616" s="138"/>
      <c r="BQ1616" s="138"/>
      <c r="BR1616" s="138"/>
      <c r="BS1616" s="138"/>
      <c r="BT1616" s="138"/>
      <c r="BU1616" s="138"/>
      <c r="BV1616" s="138"/>
      <c r="BW1616" s="138"/>
      <c r="BX1616" s="138"/>
      <c r="BY1616" s="138"/>
      <c r="BZ1616" s="138"/>
      <c r="CA1616" s="138"/>
      <c r="CB1616" s="138"/>
      <c r="CC1616" s="138"/>
      <c r="CD1616" s="138"/>
      <c r="CE1616" s="138"/>
      <c r="CF1616" s="138"/>
      <c r="CG1616" s="138"/>
      <c r="CH1616" s="138"/>
      <c r="CI1616" s="138"/>
      <c r="CJ1616" s="138"/>
      <c r="CK1616" s="138"/>
      <c r="CL1616" s="138"/>
      <c r="CM1616" s="138"/>
      <c r="CN1616" s="138"/>
      <c r="CO1616" s="138"/>
      <c r="CP1616" s="138"/>
      <c r="CQ1616" s="138"/>
      <c r="CR1616" s="138"/>
      <c r="CS1616" s="138"/>
      <c r="CT1616" s="138"/>
      <c r="CU1616" s="138"/>
      <c r="CV1616" s="138"/>
      <c r="CW1616" s="138"/>
      <c r="CX1616" s="138"/>
      <c r="CY1616" s="138"/>
      <c r="CZ1616" s="138"/>
      <c r="DA1616" s="138"/>
      <c r="DB1616" s="138"/>
      <c r="DC1616" s="138"/>
      <c r="DD1616" s="138"/>
      <c r="DE1616" s="138"/>
      <c r="DF1616" s="138"/>
      <c r="DG1616" s="138"/>
      <c r="DH1616" s="6"/>
      <c r="DI1616" s="6"/>
      <c r="DJ1616" s="6"/>
      <c r="DK1616" s="6"/>
      <c r="DL1616" s="6"/>
      <c r="DM1616" s="6"/>
      <c r="DN1616" s="6"/>
      <c r="DO1616" s="6"/>
      <c r="DP1616" s="6"/>
      <c r="DQ1616" s="6"/>
      <c r="DR1616" s="6"/>
      <c r="DS1616" s="6"/>
      <c r="DT1616" s="6"/>
      <c r="DU1616" s="6"/>
      <c r="DV1616" s="6"/>
      <c r="DW1616" s="6"/>
      <c r="DX1616" s="6"/>
      <c r="DY1616" s="6"/>
      <c r="DZ1616" s="6"/>
      <c r="EA1616" s="6"/>
      <c r="EB1616" s="6"/>
      <c r="EC1616" s="6"/>
      <c r="ED1616" s="6"/>
      <c r="EE1616" s="6"/>
      <c r="EF1616" s="6"/>
      <c r="EG1616" s="6"/>
      <c r="EH1616" s="6"/>
    </row>
    <row r="1617" spans="1:138" s="173" customFormat="1" ht="12.75" customHeight="1" x14ac:dyDescent="0.2">
      <c r="A1617" s="26">
        <v>1801</v>
      </c>
      <c r="B1617" s="26"/>
      <c r="C1617" s="26"/>
      <c r="D1617" s="26"/>
      <c r="E1617" s="26"/>
      <c r="F1617" s="26"/>
      <c r="G1617" s="43"/>
      <c r="H1617" s="42"/>
      <c r="I1617" s="26"/>
      <c r="J1617" s="26"/>
      <c r="K1617" s="26"/>
      <c r="L1617" s="45"/>
      <c r="M1617" s="49"/>
      <c r="N1617" s="60"/>
      <c r="O1617" s="5"/>
      <c r="P1617" s="18"/>
      <c r="Q1617" s="4"/>
      <c r="R1617" s="19"/>
      <c r="S1617" s="4"/>
      <c r="T1617" s="4"/>
      <c r="U1617" s="21"/>
      <c r="V1617" s="21"/>
      <c r="W1617" s="21"/>
      <c r="X1617" s="21"/>
      <c r="Y1617" s="21"/>
      <c r="Z1617" s="4"/>
      <c r="AB1617" s="138"/>
      <c r="AC1617" s="138"/>
      <c r="AD1617" s="138"/>
      <c r="AE1617" s="138"/>
      <c r="AF1617" s="138"/>
      <c r="AG1617" s="138"/>
      <c r="AH1617" s="138"/>
      <c r="AI1617" s="138"/>
      <c r="AJ1617" s="138"/>
      <c r="AK1617" s="138"/>
      <c r="AL1617" s="138"/>
      <c r="AM1617" s="138"/>
      <c r="AN1617" s="138"/>
      <c r="AO1617" s="138"/>
      <c r="AP1617" s="138"/>
      <c r="AQ1617" s="138"/>
      <c r="AR1617" s="138"/>
      <c r="AS1617" s="138"/>
      <c r="AT1617" s="138"/>
      <c r="AU1617" s="138"/>
      <c r="AV1617" s="138"/>
      <c r="AW1617" s="138"/>
      <c r="AX1617" s="138"/>
      <c r="AY1617" s="138"/>
      <c r="AZ1617" s="138"/>
      <c r="BA1617" s="138"/>
      <c r="BB1617" s="138"/>
      <c r="BC1617" s="138"/>
      <c r="BD1617" s="138"/>
      <c r="BE1617" s="138"/>
      <c r="BF1617" s="138"/>
      <c r="BG1617" s="138"/>
      <c r="BH1617" s="138"/>
      <c r="BI1617" s="138"/>
      <c r="BJ1617" s="138"/>
      <c r="BK1617" s="138"/>
      <c r="BL1617" s="138"/>
      <c r="BM1617" s="138"/>
      <c r="BN1617" s="138"/>
      <c r="BO1617" s="138"/>
      <c r="BP1617" s="138"/>
      <c r="BQ1617" s="138"/>
      <c r="BR1617" s="138"/>
      <c r="BS1617" s="138"/>
      <c r="BT1617" s="138"/>
      <c r="BU1617" s="138"/>
      <c r="BV1617" s="138"/>
      <c r="BW1617" s="138"/>
      <c r="BX1617" s="138"/>
      <c r="BY1617" s="138"/>
      <c r="BZ1617" s="138"/>
      <c r="CA1617" s="138"/>
      <c r="CB1617" s="138"/>
      <c r="CC1617" s="138"/>
      <c r="CD1617" s="138"/>
      <c r="CE1617" s="138"/>
      <c r="CF1617" s="138"/>
      <c r="CG1617" s="138"/>
      <c r="CH1617" s="138"/>
      <c r="CI1617" s="138"/>
      <c r="CJ1617" s="138"/>
      <c r="CK1617" s="138"/>
      <c r="CL1617" s="138"/>
      <c r="CM1617" s="138"/>
      <c r="CN1617" s="138"/>
      <c r="CO1617" s="138"/>
      <c r="CP1617" s="138"/>
      <c r="CQ1617" s="138"/>
      <c r="CR1617" s="138"/>
      <c r="CS1617" s="138"/>
      <c r="CT1617" s="138"/>
      <c r="CU1617" s="138"/>
      <c r="CV1617" s="138"/>
      <c r="CW1617" s="138"/>
      <c r="CX1617" s="138"/>
      <c r="CY1617" s="138"/>
      <c r="CZ1617" s="138"/>
      <c r="DA1617" s="138"/>
      <c r="DB1617" s="138"/>
      <c r="DC1617" s="138"/>
      <c r="DD1617" s="138"/>
      <c r="DE1617" s="138"/>
      <c r="DF1617" s="138"/>
      <c r="DG1617" s="138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</row>
    <row r="1618" spans="1:138" s="173" customFormat="1" ht="12.75" customHeight="1" x14ac:dyDescent="0.2">
      <c r="A1618" s="26">
        <v>1802</v>
      </c>
      <c r="B1618" s="26"/>
      <c r="C1618" s="26"/>
      <c r="D1618" s="26"/>
      <c r="E1618" s="26"/>
      <c r="F1618" s="26"/>
      <c r="G1618" s="43"/>
      <c r="H1618" s="42"/>
      <c r="I1618" s="26"/>
      <c r="J1618" s="26"/>
      <c r="K1618" s="26"/>
      <c r="L1618" s="45"/>
      <c r="M1618" s="49"/>
      <c r="N1618" s="60"/>
      <c r="O1618" s="5"/>
      <c r="P1618" s="18"/>
      <c r="Q1618" s="4"/>
      <c r="R1618" s="19"/>
      <c r="S1618" s="4"/>
      <c r="T1618" s="4"/>
      <c r="U1618" s="21"/>
      <c r="V1618" s="21"/>
      <c r="W1618" s="21"/>
      <c r="X1618" s="21"/>
      <c r="Y1618" s="21"/>
      <c r="Z1618" s="4"/>
      <c r="AB1618" s="138"/>
      <c r="AC1618" s="138"/>
      <c r="AD1618" s="138"/>
      <c r="AE1618" s="138"/>
      <c r="AF1618" s="138"/>
      <c r="AG1618" s="138"/>
      <c r="AH1618" s="138"/>
      <c r="AI1618" s="138"/>
      <c r="AJ1618" s="138"/>
      <c r="AK1618" s="138"/>
      <c r="AL1618" s="138"/>
      <c r="AM1618" s="138"/>
      <c r="AN1618" s="138"/>
      <c r="AO1618" s="138"/>
      <c r="AP1618" s="138"/>
      <c r="AQ1618" s="138"/>
      <c r="AR1618" s="138"/>
      <c r="AS1618" s="138"/>
      <c r="AT1618" s="138"/>
      <c r="AU1618" s="138"/>
      <c r="AV1618" s="138"/>
      <c r="AW1618" s="138"/>
      <c r="AX1618" s="138"/>
      <c r="AY1618" s="138"/>
      <c r="AZ1618" s="138"/>
      <c r="BA1618" s="138"/>
      <c r="BB1618" s="138"/>
      <c r="BC1618" s="138"/>
      <c r="BD1618" s="138"/>
      <c r="BE1618" s="138"/>
      <c r="BF1618" s="138"/>
      <c r="BG1618" s="138"/>
      <c r="BH1618" s="138"/>
      <c r="BI1618" s="138"/>
      <c r="BJ1618" s="138"/>
      <c r="BK1618" s="138"/>
      <c r="BL1618" s="138"/>
      <c r="BM1618" s="138"/>
      <c r="BN1618" s="138"/>
      <c r="BO1618" s="138"/>
      <c r="BP1618" s="138"/>
      <c r="BQ1618" s="138"/>
      <c r="BR1618" s="138"/>
      <c r="BS1618" s="138"/>
      <c r="BT1618" s="138"/>
      <c r="BU1618" s="138"/>
      <c r="BV1618" s="138"/>
      <c r="BW1618" s="138"/>
      <c r="BX1618" s="138"/>
      <c r="BY1618" s="138"/>
      <c r="BZ1618" s="138"/>
      <c r="CA1618" s="138"/>
      <c r="CB1618" s="138"/>
      <c r="CC1618" s="138"/>
      <c r="CD1618" s="138"/>
      <c r="CE1618" s="138"/>
      <c r="CF1618" s="138"/>
      <c r="CG1618" s="138"/>
      <c r="CH1618" s="138"/>
      <c r="CI1618" s="138"/>
      <c r="CJ1618" s="138"/>
      <c r="CK1618" s="138"/>
      <c r="CL1618" s="138"/>
      <c r="CM1618" s="138"/>
      <c r="CN1618" s="138"/>
      <c r="CO1618" s="138"/>
      <c r="CP1618" s="138"/>
      <c r="CQ1618" s="138"/>
      <c r="CR1618" s="138"/>
      <c r="CS1618" s="138"/>
      <c r="CT1618" s="138"/>
      <c r="CU1618" s="138"/>
      <c r="CV1618" s="138"/>
      <c r="CW1618" s="138"/>
      <c r="CX1618" s="138"/>
      <c r="CY1618" s="138"/>
      <c r="CZ1618" s="138"/>
      <c r="DA1618" s="138"/>
      <c r="DB1618" s="138"/>
      <c r="DC1618" s="138"/>
      <c r="DD1618" s="138"/>
      <c r="DE1618" s="138"/>
      <c r="DF1618" s="138"/>
      <c r="DG1618" s="138"/>
      <c r="DH1618" s="6"/>
      <c r="DI1618" s="6"/>
      <c r="DJ1618" s="6"/>
      <c r="DK1618" s="6"/>
      <c r="DL1618" s="6"/>
      <c r="DM1618" s="6"/>
      <c r="DN1618" s="6"/>
      <c r="DO1618" s="6"/>
      <c r="DP1618" s="6"/>
      <c r="DQ1618" s="6"/>
      <c r="DR1618" s="6"/>
      <c r="DS1618" s="6"/>
      <c r="DT1618" s="6"/>
      <c r="DU1618" s="6"/>
      <c r="DV1618" s="6"/>
      <c r="DW1618" s="6"/>
      <c r="DX1618" s="6"/>
      <c r="DY1618" s="6"/>
      <c r="DZ1618" s="6"/>
      <c r="EA1618" s="6"/>
      <c r="EB1618" s="6"/>
      <c r="EC1618" s="6"/>
      <c r="ED1618" s="6"/>
      <c r="EE1618" s="6"/>
      <c r="EF1618" s="6"/>
      <c r="EG1618" s="6"/>
      <c r="EH1618" s="6"/>
    </row>
    <row r="1619" spans="1:138" s="173" customFormat="1" ht="12.75" customHeight="1" x14ac:dyDescent="0.2">
      <c r="A1619" s="26">
        <v>1803</v>
      </c>
      <c r="B1619" s="26"/>
      <c r="C1619" s="26"/>
      <c r="D1619" s="26"/>
      <c r="E1619" s="26"/>
      <c r="F1619" s="26"/>
      <c r="G1619" s="43"/>
      <c r="H1619" s="42"/>
      <c r="I1619" s="26"/>
      <c r="J1619" s="26"/>
      <c r="K1619" s="26"/>
      <c r="L1619" s="45"/>
      <c r="M1619" s="49"/>
      <c r="N1619" s="60"/>
      <c r="O1619" s="5"/>
      <c r="P1619" s="18"/>
      <c r="Q1619" s="4"/>
      <c r="R1619" s="19"/>
      <c r="S1619" s="4"/>
      <c r="T1619" s="4"/>
      <c r="U1619" s="21"/>
      <c r="V1619" s="21"/>
      <c r="W1619" s="21"/>
      <c r="X1619" s="21"/>
      <c r="Y1619" s="21"/>
      <c r="Z1619" s="4"/>
      <c r="AB1619" s="138"/>
      <c r="AC1619" s="138"/>
      <c r="AD1619" s="138"/>
      <c r="AE1619" s="138"/>
      <c r="AF1619" s="138"/>
      <c r="AG1619" s="138"/>
      <c r="AH1619" s="138"/>
      <c r="AI1619" s="138"/>
      <c r="AJ1619" s="138"/>
      <c r="AK1619" s="138"/>
      <c r="AL1619" s="138"/>
      <c r="AM1619" s="138"/>
      <c r="AN1619" s="138"/>
      <c r="AO1619" s="138"/>
      <c r="AP1619" s="138"/>
      <c r="AQ1619" s="138"/>
      <c r="AR1619" s="138"/>
      <c r="AS1619" s="138"/>
      <c r="AT1619" s="138"/>
      <c r="AU1619" s="138"/>
      <c r="AV1619" s="138"/>
      <c r="AW1619" s="138"/>
      <c r="AX1619" s="138"/>
      <c r="AY1619" s="138"/>
      <c r="AZ1619" s="138"/>
      <c r="BA1619" s="138"/>
      <c r="BB1619" s="138"/>
      <c r="BC1619" s="138"/>
      <c r="BD1619" s="138"/>
      <c r="BE1619" s="138"/>
      <c r="BF1619" s="138"/>
      <c r="BG1619" s="138"/>
      <c r="BH1619" s="138"/>
      <c r="BI1619" s="138"/>
      <c r="BJ1619" s="138"/>
      <c r="BK1619" s="138"/>
      <c r="BL1619" s="138"/>
      <c r="BM1619" s="138"/>
      <c r="BN1619" s="138"/>
      <c r="BO1619" s="138"/>
      <c r="BP1619" s="138"/>
      <c r="BQ1619" s="138"/>
      <c r="BR1619" s="138"/>
      <c r="BS1619" s="138"/>
      <c r="BT1619" s="138"/>
      <c r="BU1619" s="138"/>
      <c r="BV1619" s="138"/>
      <c r="BW1619" s="138"/>
      <c r="BX1619" s="138"/>
      <c r="BY1619" s="138"/>
      <c r="BZ1619" s="138"/>
      <c r="CA1619" s="138"/>
      <c r="CB1619" s="138"/>
      <c r="CC1619" s="138"/>
      <c r="CD1619" s="138"/>
      <c r="CE1619" s="138"/>
      <c r="CF1619" s="138"/>
      <c r="CG1619" s="138"/>
      <c r="CH1619" s="138"/>
      <c r="CI1619" s="138"/>
      <c r="CJ1619" s="138"/>
      <c r="CK1619" s="138"/>
      <c r="CL1619" s="138"/>
      <c r="CM1619" s="138"/>
      <c r="CN1619" s="138"/>
      <c r="CO1619" s="138"/>
      <c r="CP1619" s="138"/>
      <c r="CQ1619" s="138"/>
      <c r="CR1619" s="138"/>
      <c r="CS1619" s="138"/>
      <c r="CT1619" s="138"/>
      <c r="CU1619" s="138"/>
      <c r="CV1619" s="138"/>
      <c r="CW1619" s="138"/>
      <c r="CX1619" s="138"/>
      <c r="CY1619" s="138"/>
      <c r="CZ1619" s="138"/>
      <c r="DA1619" s="138"/>
      <c r="DB1619" s="138"/>
      <c r="DC1619" s="138"/>
      <c r="DD1619" s="138"/>
      <c r="DE1619" s="138"/>
      <c r="DF1619" s="138"/>
      <c r="DG1619" s="138"/>
      <c r="DH1619" s="6"/>
      <c r="DI1619" s="6"/>
      <c r="DJ1619" s="6"/>
      <c r="DK1619" s="6"/>
      <c r="DL1619" s="6"/>
      <c r="DM1619" s="6"/>
      <c r="DN1619" s="6"/>
      <c r="DO1619" s="6"/>
      <c r="DP1619" s="6"/>
      <c r="DQ1619" s="6"/>
      <c r="DR1619" s="6"/>
      <c r="DS1619" s="6"/>
      <c r="DT1619" s="6"/>
      <c r="DU1619" s="6"/>
      <c r="DV1619" s="6"/>
      <c r="DW1619" s="6"/>
      <c r="DX1619" s="6"/>
      <c r="DY1619" s="6"/>
      <c r="DZ1619" s="6"/>
      <c r="EA1619" s="6"/>
      <c r="EB1619" s="6"/>
      <c r="EC1619" s="6"/>
      <c r="ED1619" s="6"/>
      <c r="EE1619" s="6"/>
      <c r="EF1619" s="6"/>
      <c r="EG1619" s="6"/>
      <c r="EH1619" s="6"/>
    </row>
    <row r="1620" spans="1:138" s="173" customFormat="1" ht="12.75" customHeight="1" x14ac:dyDescent="0.2">
      <c r="A1620" s="26">
        <v>1804</v>
      </c>
      <c r="B1620" s="26"/>
      <c r="C1620" s="26"/>
      <c r="D1620" s="26"/>
      <c r="E1620" s="26"/>
      <c r="F1620" s="26"/>
      <c r="G1620" s="43"/>
      <c r="H1620" s="42"/>
      <c r="I1620" s="26"/>
      <c r="J1620" s="26"/>
      <c r="K1620" s="26"/>
      <c r="L1620" s="45"/>
      <c r="M1620" s="49"/>
      <c r="N1620" s="60"/>
      <c r="O1620" s="5"/>
      <c r="P1620" s="18"/>
      <c r="Q1620" s="4"/>
      <c r="R1620" s="19"/>
      <c r="S1620" s="4"/>
      <c r="T1620" s="4"/>
      <c r="U1620" s="21"/>
      <c r="V1620" s="21"/>
      <c r="W1620" s="21"/>
      <c r="X1620" s="21"/>
      <c r="Y1620" s="21"/>
      <c r="Z1620" s="4"/>
      <c r="AB1620" s="138"/>
      <c r="AC1620" s="138"/>
      <c r="AD1620" s="138"/>
      <c r="AE1620" s="138"/>
      <c r="AF1620" s="138"/>
      <c r="AG1620" s="138"/>
      <c r="AH1620" s="138"/>
      <c r="AI1620" s="138"/>
      <c r="AJ1620" s="138"/>
      <c r="AK1620" s="138"/>
      <c r="AL1620" s="138"/>
      <c r="AM1620" s="138"/>
      <c r="AN1620" s="138"/>
      <c r="AO1620" s="138"/>
      <c r="AP1620" s="138"/>
      <c r="AQ1620" s="138"/>
      <c r="AR1620" s="138"/>
      <c r="AS1620" s="138"/>
      <c r="AT1620" s="138"/>
      <c r="AU1620" s="138"/>
      <c r="AV1620" s="138"/>
      <c r="AW1620" s="138"/>
      <c r="AX1620" s="138"/>
      <c r="AY1620" s="138"/>
      <c r="AZ1620" s="138"/>
      <c r="BA1620" s="138"/>
      <c r="BB1620" s="138"/>
      <c r="BC1620" s="138"/>
      <c r="BD1620" s="138"/>
      <c r="BE1620" s="138"/>
      <c r="BF1620" s="138"/>
      <c r="BG1620" s="138"/>
      <c r="BH1620" s="138"/>
      <c r="BI1620" s="138"/>
      <c r="BJ1620" s="138"/>
      <c r="BK1620" s="138"/>
      <c r="BL1620" s="138"/>
      <c r="BM1620" s="138"/>
      <c r="BN1620" s="138"/>
      <c r="BO1620" s="138"/>
      <c r="BP1620" s="138"/>
      <c r="BQ1620" s="138"/>
      <c r="BR1620" s="138"/>
      <c r="BS1620" s="138"/>
      <c r="BT1620" s="138"/>
      <c r="BU1620" s="138"/>
      <c r="BV1620" s="138"/>
      <c r="BW1620" s="138"/>
      <c r="BX1620" s="138"/>
      <c r="BY1620" s="138"/>
      <c r="BZ1620" s="138"/>
      <c r="CA1620" s="138"/>
      <c r="CB1620" s="138"/>
      <c r="CC1620" s="138"/>
      <c r="CD1620" s="138"/>
      <c r="CE1620" s="138"/>
      <c r="CF1620" s="138"/>
      <c r="CG1620" s="138"/>
      <c r="CH1620" s="138"/>
      <c r="CI1620" s="138"/>
      <c r="CJ1620" s="138"/>
      <c r="CK1620" s="138"/>
      <c r="CL1620" s="138"/>
      <c r="CM1620" s="138"/>
      <c r="CN1620" s="138"/>
      <c r="CO1620" s="138"/>
      <c r="CP1620" s="138"/>
      <c r="CQ1620" s="138"/>
      <c r="CR1620" s="138"/>
      <c r="CS1620" s="138"/>
      <c r="CT1620" s="138"/>
      <c r="CU1620" s="138"/>
      <c r="CV1620" s="138"/>
      <c r="CW1620" s="138"/>
      <c r="CX1620" s="138"/>
      <c r="CY1620" s="138"/>
      <c r="CZ1620" s="138"/>
      <c r="DA1620" s="138"/>
      <c r="DB1620" s="138"/>
      <c r="DC1620" s="138"/>
      <c r="DD1620" s="138"/>
      <c r="DE1620" s="138"/>
      <c r="DF1620" s="138"/>
      <c r="DG1620" s="138"/>
      <c r="DH1620" s="6"/>
      <c r="DI1620" s="6"/>
      <c r="DJ1620" s="6"/>
      <c r="DK1620" s="6"/>
      <c r="DL1620" s="6"/>
      <c r="DM1620" s="6"/>
      <c r="DN1620" s="6"/>
      <c r="DO1620" s="6"/>
      <c r="DP1620" s="6"/>
      <c r="DQ1620" s="6"/>
      <c r="DR1620" s="6"/>
      <c r="DS1620" s="6"/>
      <c r="DT1620" s="6"/>
      <c r="DU1620" s="6"/>
      <c r="DV1620" s="6"/>
      <c r="DW1620" s="6"/>
      <c r="DX1620" s="6"/>
      <c r="DY1620" s="6"/>
      <c r="DZ1620" s="6"/>
      <c r="EA1620" s="6"/>
      <c r="EB1620" s="6"/>
      <c r="EC1620" s="6"/>
      <c r="ED1620" s="6"/>
      <c r="EE1620" s="6"/>
      <c r="EF1620" s="6"/>
      <c r="EG1620" s="6"/>
      <c r="EH1620" s="6"/>
    </row>
    <row r="1621" spans="1:138" s="173" customFormat="1" ht="12.75" customHeight="1" x14ac:dyDescent="0.2">
      <c r="A1621" s="26">
        <v>1805</v>
      </c>
      <c r="B1621" s="26"/>
      <c r="C1621" s="26"/>
      <c r="D1621" s="26"/>
      <c r="E1621" s="26"/>
      <c r="F1621" s="26"/>
      <c r="G1621" s="43"/>
      <c r="H1621" s="42"/>
      <c r="I1621" s="26"/>
      <c r="J1621" s="26"/>
      <c r="K1621" s="26"/>
      <c r="L1621" s="45"/>
      <c r="M1621" s="49"/>
      <c r="N1621" s="60"/>
      <c r="O1621" s="5"/>
      <c r="P1621" s="18"/>
      <c r="Q1621" s="4"/>
      <c r="R1621" s="19"/>
      <c r="S1621" s="4"/>
      <c r="T1621" s="4"/>
      <c r="U1621" s="21"/>
      <c r="V1621" s="21"/>
      <c r="W1621" s="21"/>
      <c r="X1621" s="21"/>
      <c r="Y1621" s="21"/>
      <c r="Z1621" s="4"/>
      <c r="AB1621" s="138"/>
      <c r="AC1621" s="138"/>
      <c r="AD1621" s="138"/>
      <c r="AE1621" s="138"/>
      <c r="AF1621" s="138"/>
      <c r="AG1621" s="138"/>
      <c r="AH1621" s="138"/>
      <c r="AI1621" s="138"/>
      <c r="AJ1621" s="138"/>
      <c r="AK1621" s="138"/>
      <c r="AL1621" s="138"/>
      <c r="AM1621" s="138"/>
      <c r="AN1621" s="138"/>
      <c r="AO1621" s="138"/>
      <c r="AP1621" s="138"/>
      <c r="AQ1621" s="138"/>
      <c r="AR1621" s="138"/>
      <c r="AS1621" s="138"/>
      <c r="AT1621" s="138"/>
      <c r="AU1621" s="138"/>
      <c r="AV1621" s="138"/>
      <c r="AW1621" s="138"/>
      <c r="AX1621" s="138"/>
      <c r="AY1621" s="138"/>
      <c r="AZ1621" s="138"/>
      <c r="BA1621" s="138"/>
      <c r="BB1621" s="138"/>
      <c r="BC1621" s="138"/>
      <c r="BD1621" s="138"/>
      <c r="BE1621" s="138"/>
      <c r="BF1621" s="138"/>
      <c r="BG1621" s="138"/>
      <c r="BH1621" s="138"/>
      <c r="BI1621" s="138"/>
      <c r="BJ1621" s="138"/>
      <c r="BK1621" s="138"/>
      <c r="BL1621" s="138"/>
      <c r="BM1621" s="138"/>
      <c r="BN1621" s="138"/>
      <c r="BO1621" s="138"/>
      <c r="BP1621" s="138"/>
      <c r="BQ1621" s="138"/>
      <c r="BR1621" s="138"/>
      <c r="BS1621" s="138"/>
      <c r="BT1621" s="138"/>
      <c r="BU1621" s="138"/>
      <c r="BV1621" s="138"/>
      <c r="BW1621" s="138"/>
      <c r="BX1621" s="138"/>
      <c r="BY1621" s="138"/>
      <c r="BZ1621" s="138"/>
      <c r="CA1621" s="138"/>
      <c r="CB1621" s="138"/>
      <c r="CC1621" s="138"/>
      <c r="CD1621" s="138"/>
      <c r="CE1621" s="138"/>
      <c r="CF1621" s="138"/>
      <c r="CG1621" s="138"/>
      <c r="CH1621" s="138"/>
      <c r="CI1621" s="138"/>
      <c r="CJ1621" s="138"/>
      <c r="CK1621" s="138"/>
      <c r="CL1621" s="138"/>
      <c r="CM1621" s="138"/>
      <c r="CN1621" s="138"/>
      <c r="CO1621" s="138"/>
      <c r="CP1621" s="138"/>
      <c r="CQ1621" s="138"/>
      <c r="CR1621" s="138"/>
      <c r="CS1621" s="138"/>
      <c r="CT1621" s="138"/>
      <c r="CU1621" s="138"/>
      <c r="CV1621" s="138"/>
      <c r="CW1621" s="138"/>
      <c r="CX1621" s="138"/>
      <c r="CY1621" s="138"/>
      <c r="CZ1621" s="138"/>
      <c r="DA1621" s="138"/>
      <c r="DB1621" s="138"/>
      <c r="DC1621" s="138"/>
      <c r="DD1621" s="138"/>
      <c r="DE1621" s="138"/>
      <c r="DF1621" s="138"/>
      <c r="DG1621" s="138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</row>
    <row r="1622" spans="1:138" s="173" customFormat="1" ht="12.75" customHeight="1" x14ac:dyDescent="0.2">
      <c r="A1622" s="26">
        <v>1806</v>
      </c>
      <c r="B1622" s="26"/>
      <c r="C1622" s="26"/>
      <c r="D1622" s="26"/>
      <c r="E1622" s="26"/>
      <c r="F1622" s="26"/>
      <c r="G1622" s="43"/>
      <c r="H1622" s="42"/>
      <c r="I1622" s="26"/>
      <c r="J1622" s="26"/>
      <c r="K1622" s="26"/>
      <c r="L1622" s="45"/>
      <c r="M1622" s="49"/>
      <c r="N1622" s="60"/>
      <c r="O1622" s="5"/>
      <c r="P1622" s="18"/>
      <c r="Q1622" s="4"/>
      <c r="R1622" s="19"/>
      <c r="S1622" s="4"/>
      <c r="T1622" s="4"/>
      <c r="U1622" s="21"/>
      <c r="V1622" s="21"/>
      <c r="W1622" s="21"/>
      <c r="X1622" s="21"/>
      <c r="Y1622" s="21"/>
      <c r="Z1622" s="4"/>
      <c r="AB1622" s="138"/>
      <c r="AC1622" s="138"/>
      <c r="AD1622" s="138"/>
      <c r="AE1622" s="138"/>
      <c r="AF1622" s="138"/>
      <c r="AG1622" s="138"/>
      <c r="AH1622" s="138"/>
      <c r="AI1622" s="138"/>
      <c r="AJ1622" s="138"/>
      <c r="AK1622" s="138"/>
      <c r="AL1622" s="138"/>
      <c r="AM1622" s="138"/>
      <c r="AN1622" s="138"/>
      <c r="AO1622" s="138"/>
      <c r="AP1622" s="138"/>
      <c r="AQ1622" s="138"/>
      <c r="AR1622" s="138"/>
      <c r="AS1622" s="138"/>
      <c r="AT1622" s="138"/>
      <c r="AU1622" s="138"/>
      <c r="AV1622" s="138"/>
      <c r="AW1622" s="138"/>
      <c r="AX1622" s="138"/>
      <c r="AY1622" s="138"/>
      <c r="AZ1622" s="138"/>
      <c r="BA1622" s="138"/>
      <c r="BB1622" s="138"/>
      <c r="BC1622" s="138"/>
      <c r="BD1622" s="138"/>
      <c r="BE1622" s="138"/>
      <c r="BF1622" s="138"/>
      <c r="BG1622" s="138"/>
      <c r="BH1622" s="138"/>
      <c r="BI1622" s="138"/>
      <c r="BJ1622" s="138"/>
      <c r="BK1622" s="138"/>
      <c r="BL1622" s="138"/>
      <c r="BM1622" s="138"/>
      <c r="BN1622" s="138"/>
      <c r="BO1622" s="138"/>
      <c r="BP1622" s="138"/>
      <c r="BQ1622" s="138"/>
      <c r="BR1622" s="138"/>
      <c r="BS1622" s="138"/>
      <c r="BT1622" s="138"/>
      <c r="BU1622" s="138"/>
      <c r="BV1622" s="138"/>
      <c r="BW1622" s="138"/>
      <c r="BX1622" s="138"/>
      <c r="BY1622" s="138"/>
      <c r="BZ1622" s="138"/>
      <c r="CA1622" s="138"/>
      <c r="CB1622" s="138"/>
      <c r="CC1622" s="138"/>
      <c r="CD1622" s="138"/>
      <c r="CE1622" s="138"/>
      <c r="CF1622" s="138"/>
      <c r="CG1622" s="138"/>
      <c r="CH1622" s="138"/>
      <c r="CI1622" s="138"/>
      <c r="CJ1622" s="138"/>
      <c r="CK1622" s="138"/>
      <c r="CL1622" s="138"/>
      <c r="CM1622" s="138"/>
      <c r="CN1622" s="138"/>
      <c r="CO1622" s="138"/>
      <c r="CP1622" s="138"/>
      <c r="CQ1622" s="138"/>
      <c r="CR1622" s="138"/>
      <c r="CS1622" s="138"/>
      <c r="CT1622" s="138"/>
      <c r="CU1622" s="138"/>
      <c r="CV1622" s="138"/>
      <c r="CW1622" s="138"/>
      <c r="CX1622" s="138"/>
      <c r="CY1622" s="138"/>
      <c r="CZ1622" s="138"/>
      <c r="DA1622" s="138"/>
      <c r="DB1622" s="138"/>
      <c r="DC1622" s="138"/>
      <c r="DD1622" s="138"/>
      <c r="DE1622" s="138"/>
      <c r="DF1622" s="138"/>
      <c r="DG1622" s="138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</row>
    <row r="1623" spans="1:138" s="173" customFormat="1" ht="12.75" customHeight="1" x14ac:dyDescent="0.2">
      <c r="A1623" s="26">
        <v>1807</v>
      </c>
      <c r="B1623" s="26"/>
      <c r="C1623" s="26"/>
      <c r="D1623" s="26"/>
      <c r="E1623" s="26"/>
      <c r="F1623" s="26"/>
      <c r="G1623" s="43"/>
      <c r="H1623" s="42"/>
      <c r="I1623" s="26"/>
      <c r="J1623" s="26"/>
      <c r="K1623" s="26"/>
      <c r="L1623" s="45"/>
      <c r="M1623" s="49"/>
      <c r="N1623" s="60"/>
      <c r="O1623" s="5"/>
      <c r="P1623" s="18"/>
      <c r="Q1623" s="4"/>
      <c r="R1623" s="19"/>
      <c r="S1623" s="4"/>
      <c r="T1623" s="4"/>
      <c r="U1623" s="21"/>
      <c r="V1623" s="21"/>
      <c r="W1623" s="21"/>
      <c r="X1623" s="21"/>
      <c r="Y1623" s="21"/>
      <c r="Z1623" s="4"/>
      <c r="AB1623" s="138"/>
      <c r="AC1623" s="138"/>
      <c r="AD1623" s="138"/>
      <c r="AE1623" s="138"/>
      <c r="AF1623" s="138"/>
      <c r="AG1623" s="138"/>
      <c r="AH1623" s="138"/>
      <c r="AI1623" s="138"/>
      <c r="AJ1623" s="138"/>
      <c r="AK1623" s="138"/>
      <c r="AL1623" s="138"/>
      <c r="AM1623" s="138"/>
      <c r="AN1623" s="138"/>
      <c r="AO1623" s="138"/>
      <c r="AP1623" s="138"/>
      <c r="AQ1623" s="138"/>
      <c r="AR1623" s="138"/>
      <c r="AS1623" s="138"/>
      <c r="AT1623" s="138"/>
      <c r="AU1623" s="138"/>
      <c r="AV1623" s="138"/>
      <c r="AW1623" s="138"/>
      <c r="AX1623" s="138"/>
      <c r="AY1623" s="138"/>
      <c r="AZ1623" s="138"/>
      <c r="BA1623" s="138"/>
      <c r="BB1623" s="138"/>
      <c r="BC1623" s="138"/>
      <c r="BD1623" s="138"/>
      <c r="BE1623" s="138"/>
      <c r="BF1623" s="138"/>
      <c r="BG1623" s="138"/>
      <c r="BH1623" s="138"/>
      <c r="BI1623" s="138"/>
      <c r="BJ1623" s="138"/>
      <c r="BK1623" s="138"/>
      <c r="BL1623" s="138"/>
      <c r="BM1623" s="138"/>
      <c r="BN1623" s="138"/>
      <c r="BO1623" s="138"/>
      <c r="BP1623" s="138"/>
      <c r="BQ1623" s="138"/>
      <c r="BR1623" s="138"/>
      <c r="BS1623" s="138"/>
      <c r="BT1623" s="138"/>
      <c r="BU1623" s="138"/>
      <c r="BV1623" s="138"/>
      <c r="BW1623" s="138"/>
      <c r="BX1623" s="138"/>
      <c r="BY1623" s="138"/>
      <c r="BZ1623" s="138"/>
      <c r="CA1623" s="138"/>
      <c r="CB1623" s="138"/>
      <c r="CC1623" s="138"/>
      <c r="CD1623" s="138"/>
      <c r="CE1623" s="138"/>
      <c r="CF1623" s="138"/>
      <c r="CG1623" s="138"/>
      <c r="CH1623" s="138"/>
      <c r="CI1623" s="138"/>
      <c r="CJ1623" s="138"/>
      <c r="CK1623" s="138"/>
      <c r="CL1623" s="138"/>
      <c r="CM1623" s="138"/>
      <c r="CN1623" s="138"/>
      <c r="CO1623" s="138"/>
      <c r="CP1623" s="138"/>
      <c r="CQ1623" s="138"/>
      <c r="CR1623" s="138"/>
      <c r="CS1623" s="138"/>
      <c r="CT1623" s="138"/>
      <c r="CU1623" s="138"/>
      <c r="CV1623" s="138"/>
      <c r="CW1623" s="138"/>
      <c r="CX1623" s="138"/>
      <c r="CY1623" s="138"/>
      <c r="CZ1623" s="138"/>
      <c r="DA1623" s="138"/>
      <c r="DB1623" s="138"/>
      <c r="DC1623" s="138"/>
      <c r="DD1623" s="138"/>
      <c r="DE1623" s="138"/>
      <c r="DF1623" s="138"/>
      <c r="DG1623" s="138"/>
      <c r="DH1623" s="6"/>
      <c r="DI1623" s="6"/>
      <c r="DJ1623" s="6"/>
      <c r="DK1623" s="6"/>
      <c r="DL1623" s="6"/>
      <c r="DM1623" s="6"/>
      <c r="DN1623" s="6"/>
      <c r="DO1623" s="6"/>
      <c r="DP1623" s="6"/>
      <c r="DQ1623" s="6"/>
      <c r="DR1623" s="6"/>
      <c r="DS1623" s="6"/>
      <c r="DT1623" s="6"/>
      <c r="DU1623" s="6"/>
      <c r="DV1623" s="6"/>
      <c r="DW1623" s="6"/>
      <c r="DX1623" s="6"/>
      <c r="DY1623" s="6"/>
      <c r="DZ1623" s="6"/>
      <c r="EA1623" s="6"/>
      <c r="EB1623" s="6"/>
      <c r="EC1623" s="6"/>
      <c r="ED1623" s="6"/>
      <c r="EE1623" s="6"/>
      <c r="EF1623" s="6"/>
      <c r="EG1623" s="6"/>
      <c r="EH1623" s="6"/>
    </row>
    <row r="1624" spans="1:138" s="173" customFormat="1" ht="12.75" customHeight="1" x14ac:dyDescent="0.2">
      <c r="A1624" s="26">
        <v>1808</v>
      </c>
      <c r="B1624" s="26"/>
      <c r="C1624" s="26"/>
      <c r="D1624" s="26"/>
      <c r="E1624" s="26"/>
      <c r="F1624" s="26"/>
      <c r="G1624" s="43"/>
      <c r="H1624" s="42"/>
      <c r="I1624" s="26"/>
      <c r="J1624" s="26"/>
      <c r="K1624" s="26"/>
      <c r="L1624" s="45"/>
      <c r="M1624" s="49"/>
      <c r="N1624" s="60"/>
      <c r="O1624" s="5"/>
      <c r="P1624" s="18"/>
      <c r="Q1624" s="4"/>
      <c r="R1624" s="19"/>
      <c r="S1624" s="4"/>
      <c r="T1624" s="4"/>
      <c r="U1624" s="21"/>
      <c r="V1624" s="21"/>
      <c r="W1624" s="21"/>
      <c r="X1624" s="21"/>
      <c r="Y1624" s="21"/>
      <c r="Z1624" s="4"/>
      <c r="AB1624" s="138"/>
      <c r="AC1624" s="138"/>
      <c r="AD1624" s="138"/>
      <c r="AE1624" s="138"/>
      <c r="AF1624" s="138"/>
      <c r="AG1624" s="138"/>
      <c r="AH1624" s="138"/>
      <c r="AI1624" s="138"/>
      <c r="AJ1624" s="138"/>
      <c r="AK1624" s="138"/>
      <c r="AL1624" s="138"/>
      <c r="AM1624" s="138"/>
      <c r="AN1624" s="138"/>
      <c r="AO1624" s="138"/>
      <c r="AP1624" s="138"/>
      <c r="AQ1624" s="138"/>
      <c r="AR1624" s="138"/>
      <c r="AS1624" s="138"/>
      <c r="AT1624" s="138"/>
      <c r="AU1624" s="138"/>
      <c r="AV1624" s="138"/>
      <c r="AW1624" s="138"/>
      <c r="AX1624" s="138"/>
      <c r="AY1624" s="138"/>
      <c r="AZ1624" s="138"/>
      <c r="BA1624" s="138"/>
      <c r="BB1624" s="138"/>
      <c r="BC1624" s="138"/>
      <c r="BD1624" s="138"/>
      <c r="BE1624" s="138"/>
      <c r="BF1624" s="138"/>
      <c r="BG1624" s="138"/>
      <c r="BH1624" s="138"/>
      <c r="BI1624" s="138"/>
      <c r="BJ1624" s="138"/>
      <c r="BK1624" s="138"/>
      <c r="BL1624" s="138"/>
      <c r="BM1624" s="138"/>
      <c r="BN1624" s="138"/>
      <c r="BO1624" s="138"/>
      <c r="BP1624" s="138"/>
      <c r="BQ1624" s="138"/>
      <c r="BR1624" s="138"/>
      <c r="BS1624" s="138"/>
      <c r="BT1624" s="138"/>
      <c r="BU1624" s="138"/>
      <c r="BV1624" s="138"/>
      <c r="BW1624" s="138"/>
      <c r="BX1624" s="138"/>
      <c r="BY1624" s="138"/>
      <c r="BZ1624" s="138"/>
      <c r="CA1624" s="138"/>
      <c r="CB1624" s="138"/>
      <c r="CC1624" s="138"/>
      <c r="CD1624" s="138"/>
      <c r="CE1624" s="138"/>
      <c r="CF1624" s="138"/>
      <c r="CG1624" s="138"/>
      <c r="CH1624" s="138"/>
      <c r="CI1624" s="138"/>
      <c r="CJ1624" s="138"/>
      <c r="CK1624" s="138"/>
      <c r="CL1624" s="138"/>
      <c r="CM1624" s="138"/>
      <c r="CN1624" s="138"/>
      <c r="CO1624" s="138"/>
      <c r="CP1624" s="138"/>
      <c r="CQ1624" s="138"/>
      <c r="CR1624" s="138"/>
      <c r="CS1624" s="138"/>
      <c r="CT1624" s="138"/>
      <c r="CU1624" s="138"/>
      <c r="CV1624" s="138"/>
      <c r="CW1624" s="138"/>
      <c r="CX1624" s="138"/>
      <c r="CY1624" s="138"/>
      <c r="CZ1624" s="138"/>
      <c r="DA1624" s="138"/>
      <c r="DB1624" s="138"/>
      <c r="DC1624" s="138"/>
      <c r="DD1624" s="138"/>
      <c r="DE1624" s="138"/>
      <c r="DF1624" s="138"/>
      <c r="DG1624" s="138"/>
      <c r="DH1624" s="6"/>
      <c r="DI1624" s="6"/>
      <c r="DJ1624" s="6"/>
      <c r="DK1624" s="6"/>
      <c r="DL1624" s="6"/>
      <c r="DM1624" s="6"/>
      <c r="DN1624" s="6"/>
      <c r="DO1624" s="6"/>
      <c r="DP1624" s="6"/>
      <c r="DQ1624" s="6"/>
      <c r="DR1624" s="6"/>
      <c r="DS1624" s="6"/>
      <c r="DT1624" s="6"/>
      <c r="DU1624" s="6"/>
      <c r="DV1624" s="6"/>
      <c r="DW1624" s="6"/>
      <c r="DX1624" s="6"/>
      <c r="DY1624" s="6"/>
      <c r="DZ1624" s="6"/>
      <c r="EA1624" s="6"/>
      <c r="EB1624" s="6"/>
      <c r="EC1624" s="6"/>
      <c r="ED1624" s="6"/>
      <c r="EE1624" s="6"/>
      <c r="EF1624" s="6"/>
      <c r="EG1624" s="6"/>
      <c r="EH1624" s="6"/>
    </row>
    <row r="1625" spans="1:138" s="173" customFormat="1" ht="12.75" customHeight="1" x14ac:dyDescent="0.2">
      <c r="A1625" s="26">
        <v>1809</v>
      </c>
      <c r="B1625" s="26"/>
      <c r="C1625" s="26"/>
      <c r="D1625" s="26"/>
      <c r="E1625" s="26"/>
      <c r="F1625" s="26"/>
      <c r="G1625" s="43"/>
      <c r="H1625" s="42"/>
      <c r="I1625" s="26"/>
      <c r="J1625" s="26"/>
      <c r="K1625" s="26"/>
      <c r="L1625" s="45"/>
      <c r="M1625" s="49"/>
      <c r="N1625" s="60"/>
      <c r="O1625" s="5"/>
      <c r="P1625" s="18"/>
      <c r="Q1625" s="4"/>
      <c r="R1625" s="19"/>
      <c r="S1625" s="4"/>
      <c r="T1625" s="4"/>
      <c r="U1625" s="21"/>
      <c r="V1625" s="21"/>
      <c r="W1625" s="21"/>
      <c r="X1625" s="21"/>
      <c r="Y1625" s="21"/>
      <c r="Z1625" s="4"/>
      <c r="AB1625" s="138"/>
      <c r="AC1625" s="138"/>
      <c r="AD1625" s="138"/>
      <c r="AE1625" s="138"/>
      <c r="AF1625" s="138"/>
      <c r="AG1625" s="138"/>
      <c r="AH1625" s="138"/>
      <c r="AI1625" s="138"/>
      <c r="AJ1625" s="138"/>
      <c r="AK1625" s="138"/>
      <c r="AL1625" s="138"/>
      <c r="AM1625" s="138"/>
      <c r="AN1625" s="138"/>
      <c r="AO1625" s="138"/>
      <c r="AP1625" s="138"/>
      <c r="AQ1625" s="138"/>
      <c r="AR1625" s="138"/>
      <c r="AS1625" s="138"/>
      <c r="AT1625" s="138"/>
      <c r="AU1625" s="138"/>
      <c r="AV1625" s="138"/>
      <c r="AW1625" s="138"/>
      <c r="AX1625" s="138"/>
      <c r="AY1625" s="138"/>
      <c r="AZ1625" s="138"/>
      <c r="BA1625" s="138"/>
      <c r="BB1625" s="138"/>
      <c r="BC1625" s="138"/>
      <c r="BD1625" s="138"/>
      <c r="BE1625" s="138"/>
      <c r="BF1625" s="138"/>
      <c r="BG1625" s="138"/>
      <c r="BH1625" s="138"/>
      <c r="BI1625" s="138"/>
      <c r="BJ1625" s="138"/>
      <c r="BK1625" s="138"/>
      <c r="BL1625" s="138"/>
      <c r="BM1625" s="138"/>
      <c r="BN1625" s="138"/>
      <c r="BO1625" s="138"/>
      <c r="BP1625" s="138"/>
      <c r="BQ1625" s="138"/>
      <c r="BR1625" s="138"/>
      <c r="BS1625" s="138"/>
      <c r="BT1625" s="138"/>
      <c r="BU1625" s="138"/>
      <c r="BV1625" s="138"/>
      <c r="BW1625" s="138"/>
      <c r="BX1625" s="138"/>
      <c r="BY1625" s="138"/>
      <c r="BZ1625" s="138"/>
      <c r="CA1625" s="138"/>
      <c r="CB1625" s="138"/>
      <c r="CC1625" s="138"/>
      <c r="CD1625" s="138"/>
      <c r="CE1625" s="138"/>
      <c r="CF1625" s="138"/>
      <c r="CG1625" s="138"/>
      <c r="CH1625" s="138"/>
      <c r="CI1625" s="138"/>
      <c r="CJ1625" s="138"/>
      <c r="CK1625" s="138"/>
      <c r="CL1625" s="138"/>
      <c r="CM1625" s="138"/>
      <c r="CN1625" s="138"/>
      <c r="CO1625" s="138"/>
      <c r="CP1625" s="138"/>
      <c r="CQ1625" s="138"/>
      <c r="CR1625" s="138"/>
      <c r="CS1625" s="138"/>
      <c r="CT1625" s="138"/>
      <c r="CU1625" s="138"/>
      <c r="CV1625" s="138"/>
      <c r="CW1625" s="138"/>
      <c r="CX1625" s="138"/>
      <c r="CY1625" s="138"/>
      <c r="CZ1625" s="138"/>
      <c r="DA1625" s="138"/>
      <c r="DB1625" s="138"/>
      <c r="DC1625" s="138"/>
      <c r="DD1625" s="138"/>
      <c r="DE1625" s="138"/>
      <c r="DF1625" s="138"/>
      <c r="DG1625" s="138"/>
      <c r="DH1625" s="6"/>
      <c r="DI1625" s="6"/>
      <c r="DJ1625" s="6"/>
      <c r="DK1625" s="6"/>
      <c r="DL1625" s="6"/>
      <c r="DM1625" s="6"/>
      <c r="DN1625" s="6"/>
      <c r="DO1625" s="6"/>
      <c r="DP1625" s="6"/>
      <c r="DQ1625" s="6"/>
      <c r="DR1625" s="6"/>
      <c r="DS1625" s="6"/>
      <c r="DT1625" s="6"/>
      <c r="DU1625" s="6"/>
      <c r="DV1625" s="6"/>
      <c r="DW1625" s="6"/>
      <c r="DX1625" s="6"/>
      <c r="DY1625" s="6"/>
      <c r="DZ1625" s="6"/>
      <c r="EA1625" s="6"/>
      <c r="EB1625" s="6"/>
      <c r="EC1625" s="6"/>
      <c r="ED1625" s="6"/>
      <c r="EE1625" s="6"/>
      <c r="EF1625" s="6"/>
      <c r="EG1625" s="6"/>
      <c r="EH1625" s="6"/>
    </row>
    <row r="1626" spans="1:138" s="173" customFormat="1" ht="12.75" customHeight="1" x14ac:dyDescent="0.2">
      <c r="A1626" s="26">
        <v>1810</v>
      </c>
      <c r="B1626" s="26"/>
      <c r="C1626" s="26"/>
      <c r="D1626" s="26"/>
      <c r="E1626" s="26"/>
      <c r="F1626" s="26"/>
      <c r="G1626" s="43"/>
      <c r="H1626" s="42"/>
      <c r="I1626" s="26"/>
      <c r="J1626" s="26"/>
      <c r="K1626" s="26"/>
      <c r="L1626" s="45"/>
      <c r="M1626" s="49"/>
      <c r="N1626" s="60"/>
      <c r="O1626" s="5"/>
      <c r="P1626" s="18"/>
      <c r="Q1626" s="4"/>
      <c r="R1626" s="19"/>
      <c r="S1626" s="4"/>
      <c r="T1626" s="4"/>
      <c r="U1626" s="21"/>
      <c r="V1626" s="21"/>
      <c r="W1626" s="21"/>
      <c r="X1626" s="21"/>
      <c r="Y1626" s="21"/>
      <c r="Z1626" s="4"/>
      <c r="AB1626" s="138"/>
      <c r="AC1626" s="138"/>
      <c r="AD1626" s="138"/>
      <c r="AE1626" s="138"/>
      <c r="AF1626" s="138"/>
      <c r="AG1626" s="138"/>
      <c r="AH1626" s="138"/>
      <c r="AI1626" s="138"/>
      <c r="AJ1626" s="138"/>
      <c r="AK1626" s="138"/>
      <c r="AL1626" s="138"/>
      <c r="AM1626" s="138"/>
      <c r="AN1626" s="138"/>
      <c r="AO1626" s="138"/>
      <c r="AP1626" s="138"/>
      <c r="AQ1626" s="138"/>
      <c r="AR1626" s="138"/>
      <c r="AS1626" s="138"/>
      <c r="AT1626" s="138"/>
      <c r="AU1626" s="138"/>
      <c r="AV1626" s="138"/>
      <c r="AW1626" s="138"/>
      <c r="AX1626" s="138"/>
      <c r="AY1626" s="138"/>
      <c r="AZ1626" s="138"/>
      <c r="BA1626" s="138"/>
      <c r="BB1626" s="138"/>
      <c r="BC1626" s="138"/>
      <c r="BD1626" s="138"/>
      <c r="BE1626" s="138"/>
      <c r="BF1626" s="138"/>
      <c r="BG1626" s="138"/>
      <c r="BH1626" s="138"/>
      <c r="BI1626" s="138"/>
      <c r="BJ1626" s="138"/>
      <c r="BK1626" s="138"/>
      <c r="BL1626" s="138"/>
      <c r="BM1626" s="138"/>
      <c r="BN1626" s="138"/>
      <c r="BO1626" s="138"/>
      <c r="BP1626" s="138"/>
      <c r="BQ1626" s="138"/>
      <c r="BR1626" s="138"/>
      <c r="BS1626" s="138"/>
      <c r="BT1626" s="138"/>
      <c r="BU1626" s="138"/>
      <c r="BV1626" s="138"/>
      <c r="BW1626" s="138"/>
      <c r="BX1626" s="138"/>
      <c r="BY1626" s="138"/>
      <c r="BZ1626" s="138"/>
      <c r="CA1626" s="138"/>
      <c r="CB1626" s="138"/>
      <c r="CC1626" s="138"/>
      <c r="CD1626" s="138"/>
      <c r="CE1626" s="138"/>
      <c r="CF1626" s="138"/>
      <c r="CG1626" s="138"/>
      <c r="CH1626" s="138"/>
      <c r="CI1626" s="138"/>
      <c r="CJ1626" s="138"/>
      <c r="CK1626" s="138"/>
      <c r="CL1626" s="138"/>
      <c r="CM1626" s="138"/>
      <c r="CN1626" s="138"/>
      <c r="CO1626" s="138"/>
      <c r="CP1626" s="138"/>
      <c r="CQ1626" s="138"/>
      <c r="CR1626" s="138"/>
      <c r="CS1626" s="138"/>
      <c r="CT1626" s="138"/>
      <c r="CU1626" s="138"/>
      <c r="CV1626" s="138"/>
      <c r="CW1626" s="138"/>
      <c r="CX1626" s="138"/>
      <c r="CY1626" s="138"/>
      <c r="CZ1626" s="138"/>
      <c r="DA1626" s="138"/>
      <c r="DB1626" s="138"/>
      <c r="DC1626" s="138"/>
      <c r="DD1626" s="138"/>
      <c r="DE1626" s="138"/>
      <c r="DF1626" s="138"/>
      <c r="DG1626" s="138"/>
      <c r="DH1626" s="6"/>
      <c r="DI1626" s="6"/>
      <c r="DJ1626" s="6"/>
      <c r="DK1626" s="6"/>
      <c r="DL1626" s="6"/>
      <c r="DM1626" s="6"/>
      <c r="DN1626" s="6"/>
      <c r="DO1626" s="6"/>
      <c r="DP1626" s="6"/>
      <c r="DQ1626" s="6"/>
      <c r="DR1626" s="6"/>
      <c r="DS1626" s="6"/>
      <c r="DT1626" s="6"/>
      <c r="DU1626" s="6"/>
      <c r="DV1626" s="6"/>
      <c r="DW1626" s="6"/>
      <c r="DX1626" s="6"/>
      <c r="DY1626" s="6"/>
      <c r="DZ1626" s="6"/>
      <c r="EA1626" s="6"/>
      <c r="EB1626" s="6"/>
      <c r="EC1626" s="6"/>
      <c r="ED1626" s="6"/>
      <c r="EE1626" s="6"/>
      <c r="EF1626" s="6"/>
      <c r="EG1626" s="6"/>
      <c r="EH1626" s="6"/>
    </row>
    <row r="1627" spans="1:138" s="173" customFormat="1" ht="12.75" customHeight="1" x14ac:dyDescent="0.2">
      <c r="A1627" s="26">
        <v>1811</v>
      </c>
      <c r="B1627" s="26"/>
      <c r="C1627" s="26"/>
      <c r="D1627" s="26"/>
      <c r="E1627" s="26"/>
      <c r="F1627" s="26"/>
      <c r="G1627" s="43"/>
      <c r="H1627" s="42"/>
      <c r="I1627" s="26"/>
      <c r="J1627" s="26"/>
      <c r="K1627" s="26"/>
      <c r="L1627" s="45"/>
      <c r="M1627" s="49"/>
      <c r="N1627" s="60"/>
      <c r="O1627" s="5"/>
      <c r="P1627" s="18"/>
      <c r="Q1627" s="4"/>
      <c r="R1627" s="19"/>
      <c r="S1627" s="4"/>
      <c r="T1627" s="4"/>
      <c r="U1627" s="21"/>
      <c r="V1627" s="21"/>
      <c r="W1627" s="21"/>
      <c r="X1627" s="21"/>
      <c r="Y1627" s="21"/>
      <c r="Z1627" s="4"/>
      <c r="AB1627" s="138"/>
      <c r="AC1627" s="138"/>
      <c r="AD1627" s="138"/>
      <c r="AE1627" s="138"/>
      <c r="AF1627" s="138"/>
      <c r="AG1627" s="138"/>
      <c r="AH1627" s="138"/>
      <c r="AI1627" s="138"/>
      <c r="AJ1627" s="138"/>
      <c r="AK1627" s="138"/>
      <c r="AL1627" s="138"/>
      <c r="AM1627" s="138"/>
      <c r="AN1627" s="138"/>
      <c r="AO1627" s="138"/>
      <c r="AP1627" s="138"/>
      <c r="AQ1627" s="138"/>
      <c r="AR1627" s="138"/>
      <c r="AS1627" s="138"/>
      <c r="AT1627" s="138"/>
      <c r="AU1627" s="138"/>
      <c r="AV1627" s="138"/>
      <c r="AW1627" s="138"/>
      <c r="AX1627" s="138"/>
      <c r="AY1627" s="138"/>
      <c r="AZ1627" s="138"/>
      <c r="BA1627" s="138"/>
      <c r="BB1627" s="138"/>
      <c r="BC1627" s="138"/>
      <c r="BD1627" s="138"/>
      <c r="BE1627" s="138"/>
      <c r="BF1627" s="138"/>
      <c r="BG1627" s="138"/>
      <c r="BH1627" s="138"/>
      <c r="BI1627" s="138"/>
      <c r="BJ1627" s="138"/>
      <c r="BK1627" s="138"/>
      <c r="BL1627" s="138"/>
      <c r="BM1627" s="138"/>
      <c r="BN1627" s="138"/>
      <c r="BO1627" s="138"/>
      <c r="BP1627" s="138"/>
      <c r="BQ1627" s="138"/>
      <c r="BR1627" s="138"/>
      <c r="BS1627" s="138"/>
      <c r="BT1627" s="138"/>
      <c r="BU1627" s="138"/>
      <c r="BV1627" s="138"/>
      <c r="BW1627" s="138"/>
      <c r="BX1627" s="138"/>
      <c r="BY1627" s="138"/>
      <c r="BZ1627" s="138"/>
      <c r="CA1627" s="138"/>
      <c r="CB1627" s="138"/>
      <c r="CC1627" s="138"/>
      <c r="CD1627" s="138"/>
      <c r="CE1627" s="138"/>
      <c r="CF1627" s="138"/>
      <c r="CG1627" s="138"/>
      <c r="CH1627" s="138"/>
      <c r="CI1627" s="138"/>
      <c r="CJ1627" s="138"/>
      <c r="CK1627" s="138"/>
      <c r="CL1627" s="138"/>
      <c r="CM1627" s="138"/>
      <c r="CN1627" s="138"/>
      <c r="CO1627" s="138"/>
      <c r="CP1627" s="138"/>
      <c r="CQ1627" s="138"/>
      <c r="CR1627" s="138"/>
      <c r="CS1627" s="138"/>
      <c r="CT1627" s="138"/>
      <c r="CU1627" s="138"/>
      <c r="CV1627" s="138"/>
      <c r="CW1627" s="138"/>
      <c r="CX1627" s="138"/>
      <c r="CY1627" s="138"/>
      <c r="CZ1627" s="138"/>
      <c r="DA1627" s="138"/>
      <c r="DB1627" s="138"/>
      <c r="DC1627" s="138"/>
      <c r="DD1627" s="138"/>
      <c r="DE1627" s="138"/>
      <c r="DF1627" s="138"/>
      <c r="DG1627" s="138"/>
      <c r="DH1627" s="6"/>
      <c r="DI1627" s="6"/>
      <c r="DJ1627" s="6"/>
      <c r="DK1627" s="6"/>
      <c r="DL1627" s="6"/>
      <c r="DM1627" s="6"/>
      <c r="DN1627" s="6"/>
      <c r="DO1627" s="6"/>
      <c r="DP1627" s="6"/>
      <c r="DQ1627" s="6"/>
      <c r="DR1627" s="6"/>
      <c r="DS1627" s="6"/>
      <c r="DT1627" s="6"/>
      <c r="DU1627" s="6"/>
      <c r="DV1627" s="6"/>
      <c r="DW1627" s="6"/>
      <c r="DX1627" s="6"/>
      <c r="DY1627" s="6"/>
      <c r="DZ1627" s="6"/>
      <c r="EA1627" s="6"/>
      <c r="EB1627" s="6"/>
      <c r="EC1627" s="6"/>
      <c r="ED1627" s="6"/>
      <c r="EE1627" s="6"/>
      <c r="EF1627" s="6"/>
      <c r="EG1627" s="6"/>
      <c r="EH1627" s="6"/>
    </row>
    <row r="1628" spans="1:138" s="173" customFormat="1" ht="12.75" customHeight="1" x14ac:dyDescent="0.2">
      <c r="A1628" s="26">
        <v>1812</v>
      </c>
      <c r="B1628" s="26"/>
      <c r="C1628" s="26"/>
      <c r="D1628" s="26"/>
      <c r="E1628" s="26"/>
      <c r="F1628" s="26"/>
      <c r="G1628" s="43"/>
      <c r="H1628" s="42"/>
      <c r="I1628" s="26"/>
      <c r="J1628" s="26"/>
      <c r="K1628" s="26"/>
      <c r="L1628" s="45"/>
      <c r="M1628" s="49"/>
      <c r="N1628" s="60"/>
      <c r="O1628" s="5"/>
      <c r="P1628" s="18"/>
      <c r="Q1628" s="4"/>
      <c r="R1628" s="19"/>
      <c r="S1628" s="4"/>
      <c r="T1628" s="4"/>
      <c r="U1628" s="21"/>
      <c r="V1628" s="21"/>
      <c r="W1628" s="21"/>
      <c r="X1628" s="21"/>
      <c r="Y1628" s="21"/>
      <c r="Z1628" s="4"/>
      <c r="AB1628" s="138"/>
      <c r="AC1628" s="138"/>
      <c r="AD1628" s="138"/>
      <c r="AE1628" s="138"/>
      <c r="AF1628" s="138"/>
      <c r="AG1628" s="138"/>
      <c r="AH1628" s="138"/>
      <c r="AI1628" s="138"/>
      <c r="AJ1628" s="138"/>
      <c r="AK1628" s="138"/>
      <c r="AL1628" s="138"/>
      <c r="AM1628" s="138"/>
      <c r="AN1628" s="138"/>
      <c r="AO1628" s="138"/>
      <c r="AP1628" s="138"/>
      <c r="AQ1628" s="138"/>
      <c r="AR1628" s="138"/>
      <c r="AS1628" s="138"/>
      <c r="AT1628" s="138"/>
      <c r="AU1628" s="138"/>
      <c r="AV1628" s="138"/>
      <c r="AW1628" s="138"/>
      <c r="AX1628" s="138"/>
      <c r="AY1628" s="138"/>
      <c r="AZ1628" s="138"/>
      <c r="BA1628" s="138"/>
      <c r="BB1628" s="138"/>
      <c r="BC1628" s="138"/>
      <c r="BD1628" s="138"/>
      <c r="BE1628" s="138"/>
      <c r="BF1628" s="138"/>
      <c r="BG1628" s="138"/>
      <c r="BH1628" s="138"/>
      <c r="BI1628" s="138"/>
      <c r="BJ1628" s="138"/>
      <c r="BK1628" s="138"/>
      <c r="BL1628" s="138"/>
      <c r="BM1628" s="138"/>
      <c r="BN1628" s="138"/>
      <c r="BO1628" s="138"/>
      <c r="BP1628" s="138"/>
      <c r="BQ1628" s="138"/>
      <c r="BR1628" s="138"/>
      <c r="BS1628" s="138"/>
      <c r="BT1628" s="138"/>
      <c r="BU1628" s="138"/>
      <c r="BV1628" s="138"/>
      <c r="BW1628" s="138"/>
      <c r="BX1628" s="138"/>
      <c r="BY1628" s="138"/>
      <c r="BZ1628" s="138"/>
      <c r="CA1628" s="138"/>
      <c r="CB1628" s="138"/>
      <c r="CC1628" s="138"/>
      <c r="CD1628" s="138"/>
      <c r="CE1628" s="138"/>
      <c r="CF1628" s="138"/>
      <c r="CG1628" s="138"/>
      <c r="CH1628" s="138"/>
      <c r="CI1628" s="138"/>
      <c r="CJ1628" s="138"/>
      <c r="CK1628" s="138"/>
      <c r="CL1628" s="138"/>
      <c r="CM1628" s="138"/>
      <c r="CN1628" s="138"/>
      <c r="CO1628" s="138"/>
      <c r="CP1628" s="138"/>
      <c r="CQ1628" s="138"/>
      <c r="CR1628" s="138"/>
      <c r="CS1628" s="138"/>
      <c r="CT1628" s="138"/>
      <c r="CU1628" s="138"/>
      <c r="CV1628" s="138"/>
      <c r="CW1628" s="138"/>
      <c r="CX1628" s="138"/>
      <c r="CY1628" s="138"/>
      <c r="CZ1628" s="138"/>
      <c r="DA1628" s="138"/>
      <c r="DB1628" s="138"/>
      <c r="DC1628" s="138"/>
      <c r="DD1628" s="138"/>
      <c r="DE1628" s="138"/>
      <c r="DF1628" s="138"/>
      <c r="DG1628" s="138"/>
      <c r="DH1628" s="6"/>
      <c r="DI1628" s="6"/>
      <c r="DJ1628" s="6"/>
      <c r="DK1628" s="6"/>
      <c r="DL1628" s="6"/>
      <c r="DM1628" s="6"/>
      <c r="DN1628" s="6"/>
      <c r="DO1628" s="6"/>
      <c r="DP1628" s="6"/>
      <c r="DQ1628" s="6"/>
      <c r="DR1628" s="6"/>
      <c r="DS1628" s="6"/>
      <c r="DT1628" s="6"/>
      <c r="DU1628" s="6"/>
      <c r="DV1628" s="6"/>
      <c r="DW1628" s="6"/>
      <c r="DX1628" s="6"/>
      <c r="DY1628" s="6"/>
      <c r="DZ1628" s="6"/>
      <c r="EA1628" s="6"/>
      <c r="EB1628" s="6"/>
      <c r="EC1628" s="6"/>
      <c r="ED1628" s="6"/>
      <c r="EE1628" s="6"/>
      <c r="EF1628" s="6"/>
      <c r="EG1628" s="6"/>
      <c r="EH1628" s="6"/>
    </row>
    <row r="1629" spans="1:138" s="173" customFormat="1" ht="12.75" customHeight="1" x14ac:dyDescent="0.2">
      <c r="A1629" s="26">
        <v>1813</v>
      </c>
      <c r="B1629" s="26"/>
      <c r="C1629" s="26"/>
      <c r="D1629" s="26"/>
      <c r="E1629" s="26"/>
      <c r="F1629" s="26"/>
      <c r="G1629" s="43"/>
      <c r="H1629" s="42"/>
      <c r="I1629" s="26"/>
      <c r="J1629" s="26"/>
      <c r="K1629" s="26"/>
      <c r="L1629" s="45"/>
      <c r="M1629" s="49"/>
      <c r="N1629" s="60"/>
      <c r="O1629" s="5"/>
      <c r="P1629" s="18"/>
      <c r="Q1629" s="4"/>
      <c r="R1629" s="19"/>
      <c r="S1629" s="4"/>
      <c r="T1629" s="4"/>
      <c r="U1629" s="21"/>
      <c r="V1629" s="21"/>
      <c r="W1629" s="21"/>
      <c r="X1629" s="21"/>
      <c r="Y1629" s="21"/>
      <c r="Z1629" s="4"/>
      <c r="AB1629" s="138"/>
      <c r="AC1629" s="138"/>
      <c r="AD1629" s="138"/>
      <c r="AE1629" s="138"/>
      <c r="AF1629" s="138"/>
      <c r="AG1629" s="138"/>
      <c r="AH1629" s="138"/>
      <c r="AI1629" s="138"/>
      <c r="AJ1629" s="138"/>
      <c r="AK1629" s="138"/>
      <c r="AL1629" s="138"/>
      <c r="AM1629" s="138"/>
      <c r="AN1629" s="138"/>
      <c r="AO1629" s="138"/>
      <c r="AP1629" s="138"/>
      <c r="AQ1629" s="138"/>
      <c r="AR1629" s="138"/>
      <c r="AS1629" s="138"/>
      <c r="AT1629" s="138"/>
      <c r="AU1629" s="138"/>
      <c r="AV1629" s="138"/>
      <c r="AW1629" s="138"/>
      <c r="AX1629" s="138"/>
      <c r="AY1629" s="138"/>
      <c r="AZ1629" s="138"/>
      <c r="BA1629" s="138"/>
      <c r="BB1629" s="138"/>
      <c r="BC1629" s="138"/>
      <c r="BD1629" s="138"/>
      <c r="BE1629" s="138"/>
      <c r="BF1629" s="138"/>
      <c r="BG1629" s="138"/>
      <c r="BH1629" s="138"/>
      <c r="BI1629" s="138"/>
      <c r="BJ1629" s="138"/>
      <c r="BK1629" s="138"/>
      <c r="BL1629" s="138"/>
      <c r="BM1629" s="138"/>
      <c r="BN1629" s="138"/>
      <c r="BO1629" s="138"/>
      <c r="BP1629" s="138"/>
      <c r="BQ1629" s="138"/>
      <c r="BR1629" s="138"/>
      <c r="BS1629" s="138"/>
      <c r="BT1629" s="138"/>
      <c r="BU1629" s="138"/>
      <c r="BV1629" s="138"/>
      <c r="BW1629" s="138"/>
      <c r="BX1629" s="138"/>
      <c r="BY1629" s="138"/>
      <c r="BZ1629" s="138"/>
      <c r="CA1629" s="138"/>
      <c r="CB1629" s="138"/>
      <c r="CC1629" s="138"/>
      <c r="CD1629" s="138"/>
      <c r="CE1629" s="138"/>
      <c r="CF1629" s="138"/>
      <c r="CG1629" s="138"/>
      <c r="CH1629" s="138"/>
      <c r="CI1629" s="138"/>
      <c r="CJ1629" s="138"/>
      <c r="CK1629" s="138"/>
      <c r="CL1629" s="138"/>
      <c r="CM1629" s="138"/>
      <c r="CN1629" s="138"/>
      <c r="CO1629" s="138"/>
      <c r="CP1629" s="138"/>
      <c r="CQ1629" s="138"/>
      <c r="CR1629" s="138"/>
      <c r="CS1629" s="138"/>
      <c r="CT1629" s="138"/>
      <c r="CU1629" s="138"/>
      <c r="CV1629" s="138"/>
      <c r="CW1629" s="138"/>
      <c r="CX1629" s="138"/>
      <c r="CY1629" s="138"/>
      <c r="CZ1629" s="138"/>
      <c r="DA1629" s="138"/>
      <c r="DB1629" s="138"/>
      <c r="DC1629" s="138"/>
      <c r="DD1629" s="138"/>
      <c r="DE1629" s="138"/>
      <c r="DF1629" s="138"/>
      <c r="DG1629" s="138"/>
      <c r="DH1629" s="6"/>
      <c r="DI1629" s="6"/>
      <c r="DJ1629" s="6"/>
      <c r="DK1629" s="6"/>
      <c r="DL1629" s="6"/>
      <c r="DM1629" s="6"/>
      <c r="DN1629" s="6"/>
      <c r="DO1629" s="6"/>
      <c r="DP1629" s="6"/>
      <c r="DQ1629" s="6"/>
      <c r="DR1629" s="6"/>
      <c r="DS1629" s="6"/>
      <c r="DT1629" s="6"/>
      <c r="DU1629" s="6"/>
      <c r="DV1629" s="6"/>
      <c r="DW1629" s="6"/>
      <c r="DX1629" s="6"/>
      <c r="DY1629" s="6"/>
      <c r="DZ1629" s="6"/>
      <c r="EA1629" s="6"/>
      <c r="EB1629" s="6"/>
      <c r="EC1629" s="6"/>
      <c r="ED1629" s="6"/>
      <c r="EE1629" s="6"/>
      <c r="EF1629" s="6"/>
      <c r="EG1629" s="6"/>
      <c r="EH1629" s="6"/>
    </row>
    <row r="1630" spans="1:138" s="173" customFormat="1" ht="12.75" customHeight="1" x14ac:dyDescent="0.2">
      <c r="A1630" s="26">
        <v>1814</v>
      </c>
      <c r="B1630" s="26"/>
      <c r="C1630" s="26"/>
      <c r="D1630" s="26"/>
      <c r="E1630" s="26"/>
      <c r="F1630" s="26"/>
      <c r="G1630" s="43"/>
      <c r="H1630" s="42"/>
      <c r="I1630" s="26"/>
      <c r="J1630" s="26"/>
      <c r="K1630" s="26"/>
      <c r="L1630" s="45"/>
      <c r="M1630" s="49"/>
      <c r="N1630" s="60"/>
      <c r="O1630" s="5"/>
      <c r="P1630" s="18"/>
      <c r="Q1630" s="4"/>
      <c r="R1630" s="19"/>
      <c r="S1630" s="4"/>
      <c r="T1630" s="4"/>
      <c r="U1630" s="21"/>
      <c r="V1630" s="21"/>
      <c r="W1630" s="21"/>
      <c r="X1630" s="21"/>
      <c r="Y1630" s="21"/>
      <c r="Z1630" s="4"/>
      <c r="AB1630" s="138"/>
      <c r="AC1630" s="138"/>
      <c r="AD1630" s="138"/>
      <c r="AE1630" s="138"/>
      <c r="AF1630" s="138"/>
      <c r="AG1630" s="138"/>
      <c r="AH1630" s="138"/>
      <c r="AI1630" s="138"/>
      <c r="AJ1630" s="138"/>
      <c r="AK1630" s="138"/>
      <c r="AL1630" s="138"/>
      <c r="AM1630" s="138"/>
      <c r="AN1630" s="138"/>
      <c r="AO1630" s="138"/>
      <c r="AP1630" s="138"/>
      <c r="AQ1630" s="138"/>
      <c r="AR1630" s="138"/>
      <c r="AS1630" s="138"/>
      <c r="AT1630" s="138"/>
      <c r="AU1630" s="138"/>
      <c r="AV1630" s="138"/>
      <c r="AW1630" s="138"/>
      <c r="AX1630" s="138"/>
      <c r="AY1630" s="138"/>
      <c r="AZ1630" s="138"/>
      <c r="BA1630" s="138"/>
      <c r="BB1630" s="138"/>
      <c r="BC1630" s="138"/>
      <c r="BD1630" s="138"/>
      <c r="BE1630" s="138"/>
      <c r="BF1630" s="138"/>
      <c r="BG1630" s="138"/>
      <c r="BH1630" s="138"/>
      <c r="BI1630" s="138"/>
      <c r="BJ1630" s="138"/>
      <c r="BK1630" s="138"/>
      <c r="BL1630" s="138"/>
      <c r="BM1630" s="138"/>
      <c r="BN1630" s="138"/>
      <c r="BO1630" s="138"/>
      <c r="BP1630" s="138"/>
      <c r="BQ1630" s="138"/>
      <c r="BR1630" s="138"/>
      <c r="BS1630" s="138"/>
      <c r="BT1630" s="138"/>
      <c r="BU1630" s="138"/>
      <c r="BV1630" s="138"/>
      <c r="BW1630" s="138"/>
      <c r="BX1630" s="138"/>
      <c r="BY1630" s="138"/>
      <c r="BZ1630" s="138"/>
      <c r="CA1630" s="138"/>
      <c r="CB1630" s="138"/>
      <c r="CC1630" s="138"/>
      <c r="CD1630" s="138"/>
      <c r="CE1630" s="138"/>
      <c r="CF1630" s="138"/>
      <c r="CG1630" s="138"/>
      <c r="CH1630" s="138"/>
      <c r="CI1630" s="138"/>
      <c r="CJ1630" s="138"/>
      <c r="CK1630" s="138"/>
      <c r="CL1630" s="138"/>
      <c r="CM1630" s="138"/>
      <c r="CN1630" s="138"/>
      <c r="CO1630" s="138"/>
      <c r="CP1630" s="138"/>
      <c r="CQ1630" s="138"/>
      <c r="CR1630" s="138"/>
      <c r="CS1630" s="138"/>
      <c r="CT1630" s="138"/>
      <c r="CU1630" s="138"/>
      <c r="CV1630" s="138"/>
      <c r="CW1630" s="138"/>
      <c r="CX1630" s="138"/>
      <c r="CY1630" s="138"/>
      <c r="CZ1630" s="138"/>
      <c r="DA1630" s="138"/>
      <c r="DB1630" s="138"/>
      <c r="DC1630" s="138"/>
      <c r="DD1630" s="138"/>
      <c r="DE1630" s="138"/>
      <c r="DF1630" s="138"/>
      <c r="DG1630" s="138"/>
      <c r="DH1630" s="6"/>
      <c r="DI1630" s="6"/>
      <c r="DJ1630" s="6"/>
      <c r="DK1630" s="6"/>
      <c r="DL1630" s="6"/>
      <c r="DM1630" s="6"/>
      <c r="DN1630" s="6"/>
      <c r="DO1630" s="6"/>
      <c r="DP1630" s="6"/>
      <c r="DQ1630" s="6"/>
      <c r="DR1630" s="6"/>
      <c r="DS1630" s="6"/>
      <c r="DT1630" s="6"/>
      <c r="DU1630" s="6"/>
      <c r="DV1630" s="6"/>
      <c r="DW1630" s="6"/>
      <c r="DX1630" s="6"/>
      <c r="DY1630" s="6"/>
      <c r="DZ1630" s="6"/>
      <c r="EA1630" s="6"/>
      <c r="EB1630" s="6"/>
      <c r="EC1630" s="6"/>
      <c r="ED1630" s="6"/>
      <c r="EE1630" s="6"/>
      <c r="EF1630" s="6"/>
      <c r="EG1630" s="6"/>
      <c r="EH1630" s="6"/>
    </row>
    <row r="1631" spans="1:138" s="173" customFormat="1" ht="12.75" customHeight="1" x14ac:dyDescent="0.2">
      <c r="A1631" s="26">
        <v>1815</v>
      </c>
      <c r="B1631" s="26"/>
      <c r="C1631" s="26"/>
      <c r="D1631" s="26"/>
      <c r="E1631" s="26"/>
      <c r="F1631" s="26"/>
      <c r="G1631" s="43"/>
      <c r="H1631" s="42"/>
      <c r="I1631" s="26"/>
      <c r="J1631" s="26"/>
      <c r="K1631" s="26"/>
      <c r="L1631" s="45"/>
      <c r="M1631" s="49"/>
      <c r="N1631" s="60"/>
      <c r="O1631" s="5"/>
      <c r="P1631" s="18"/>
      <c r="Q1631" s="4"/>
      <c r="R1631" s="19"/>
      <c r="S1631" s="4"/>
      <c r="T1631" s="4"/>
      <c r="U1631" s="21"/>
      <c r="V1631" s="21"/>
      <c r="W1631" s="21"/>
      <c r="X1631" s="21"/>
      <c r="Y1631" s="21"/>
      <c r="Z1631" s="4"/>
      <c r="AB1631" s="138"/>
      <c r="AC1631" s="138"/>
      <c r="AD1631" s="138"/>
      <c r="AE1631" s="138"/>
      <c r="AF1631" s="138"/>
      <c r="AG1631" s="138"/>
      <c r="AH1631" s="138"/>
      <c r="AI1631" s="138"/>
      <c r="AJ1631" s="138"/>
      <c r="AK1631" s="138"/>
      <c r="AL1631" s="138"/>
      <c r="AM1631" s="138"/>
      <c r="AN1631" s="138"/>
      <c r="AO1631" s="138"/>
      <c r="AP1631" s="138"/>
      <c r="AQ1631" s="138"/>
      <c r="AR1631" s="138"/>
      <c r="AS1631" s="138"/>
      <c r="AT1631" s="138"/>
      <c r="AU1631" s="138"/>
      <c r="AV1631" s="138"/>
      <c r="AW1631" s="138"/>
      <c r="AX1631" s="138"/>
      <c r="AY1631" s="138"/>
      <c r="AZ1631" s="138"/>
      <c r="BA1631" s="138"/>
      <c r="BB1631" s="138"/>
      <c r="BC1631" s="138"/>
      <c r="BD1631" s="138"/>
      <c r="BE1631" s="138"/>
      <c r="BF1631" s="138"/>
      <c r="BG1631" s="138"/>
      <c r="BH1631" s="138"/>
      <c r="BI1631" s="138"/>
      <c r="BJ1631" s="138"/>
      <c r="BK1631" s="138"/>
      <c r="BL1631" s="138"/>
      <c r="BM1631" s="138"/>
      <c r="BN1631" s="138"/>
      <c r="BO1631" s="138"/>
      <c r="BP1631" s="138"/>
      <c r="BQ1631" s="138"/>
      <c r="BR1631" s="138"/>
      <c r="BS1631" s="138"/>
      <c r="BT1631" s="138"/>
      <c r="BU1631" s="138"/>
      <c r="BV1631" s="138"/>
      <c r="BW1631" s="138"/>
      <c r="BX1631" s="138"/>
      <c r="BY1631" s="138"/>
      <c r="BZ1631" s="138"/>
      <c r="CA1631" s="138"/>
      <c r="CB1631" s="138"/>
      <c r="CC1631" s="138"/>
      <c r="CD1631" s="138"/>
      <c r="CE1631" s="138"/>
      <c r="CF1631" s="138"/>
      <c r="CG1631" s="138"/>
      <c r="CH1631" s="138"/>
      <c r="CI1631" s="138"/>
      <c r="CJ1631" s="138"/>
      <c r="CK1631" s="138"/>
      <c r="CL1631" s="138"/>
      <c r="CM1631" s="138"/>
      <c r="CN1631" s="138"/>
      <c r="CO1631" s="138"/>
      <c r="CP1631" s="138"/>
      <c r="CQ1631" s="138"/>
      <c r="CR1631" s="138"/>
      <c r="CS1631" s="138"/>
      <c r="CT1631" s="138"/>
      <c r="CU1631" s="138"/>
      <c r="CV1631" s="138"/>
      <c r="CW1631" s="138"/>
      <c r="CX1631" s="138"/>
      <c r="CY1631" s="138"/>
      <c r="CZ1631" s="138"/>
      <c r="DA1631" s="138"/>
      <c r="DB1631" s="138"/>
      <c r="DC1631" s="138"/>
      <c r="DD1631" s="138"/>
      <c r="DE1631" s="138"/>
      <c r="DF1631" s="138"/>
      <c r="DG1631" s="138"/>
      <c r="DH1631" s="6"/>
      <c r="DI1631" s="6"/>
      <c r="DJ1631" s="6"/>
      <c r="DK1631" s="6"/>
      <c r="DL1631" s="6"/>
      <c r="DM1631" s="6"/>
      <c r="DN1631" s="6"/>
      <c r="DO1631" s="6"/>
      <c r="DP1631" s="6"/>
      <c r="DQ1631" s="6"/>
      <c r="DR1631" s="6"/>
      <c r="DS1631" s="6"/>
      <c r="DT1631" s="6"/>
      <c r="DU1631" s="6"/>
      <c r="DV1631" s="6"/>
      <c r="DW1631" s="6"/>
      <c r="DX1631" s="6"/>
      <c r="DY1631" s="6"/>
      <c r="DZ1631" s="6"/>
      <c r="EA1631" s="6"/>
      <c r="EB1631" s="6"/>
      <c r="EC1631" s="6"/>
      <c r="ED1631" s="6"/>
      <c r="EE1631" s="6"/>
      <c r="EF1631" s="6"/>
      <c r="EG1631" s="6"/>
      <c r="EH1631" s="6"/>
    </row>
    <row r="1632" spans="1:138" s="173" customFormat="1" ht="12.75" customHeight="1" x14ac:dyDescent="0.2">
      <c r="A1632" s="26">
        <v>1816</v>
      </c>
      <c r="B1632" s="26"/>
      <c r="C1632" s="26"/>
      <c r="D1632" s="26"/>
      <c r="E1632" s="26"/>
      <c r="F1632" s="26"/>
      <c r="G1632" s="43"/>
      <c r="H1632" s="42"/>
      <c r="I1632" s="26"/>
      <c r="J1632" s="26"/>
      <c r="K1632" s="26"/>
      <c r="L1632" s="45"/>
      <c r="M1632" s="49"/>
      <c r="N1632" s="60"/>
      <c r="O1632" s="5"/>
      <c r="P1632" s="18"/>
      <c r="Q1632" s="4"/>
      <c r="R1632" s="19"/>
      <c r="S1632" s="4"/>
      <c r="T1632" s="4"/>
      <c r="U1632" s="21"/>
      <c r="V1632" s="21"/>
      <c r="W1632" s="21"/>
      <c r="X1632" s="21"/>
      <c r="Y1632" s="21"/>
      <c r="Z1632" s="4"/>
      <c r="AB1632" s="138"/>
      <c r="AC1632" s="138"/>
      <c r="AD1632" s="138"/>
      <c r="AE1632" s="138"/>
      <c r="AF1632" s="138"/>
      <c r="AG1632" s="138"/>
      <c r="AH1632" s="138"/>
      <c r="AI1632" s="138"/>
      <c r="AJ1632" s="138"/>
      <c r="AK1632" s="138"/>
      <c r="AL1632" s="138"/>
      <c r="AM1632" s="138"/>
      <c r="AN1632" s="138"/>
      <c r="AO1632" s="138"/>
      <c r="AP1632" s="138"/>
      <c r="AQ1632" s="138"/>
      <c r="AR1632" s="138"/>
      <c r="AS1632" s="138"/>
      <c r="AT1632" s="138"/>
      <c r="AU1632" s="138"/>
      <c r="AV1632" s="138"/>
      <c r="AW1632" s="138"/>
      <c r="AX1632" s="138"/>
      <c r="AY1632" s="138"/>
      <c r="AZ1632" s="138"/>
      <c r="BA1632" s="138"/>
      <c r="BB1632" s="138"/>
      <c r="BC1632" s="138"/>
      <c r="BD1632" s="138"/>
      <c r="BE1632" s="138"/>
      <c r="BF1632" s="138"/>
      <c r="BG1632" s="138"/>
      <c r="BH1632" s="138"/>
      <c r="BI1632" s="138"/>
      <c r="BJ1632" s="138"/>
      <c r="BK1632" s="138"/>
      <c r="BL1632" s="138"/>
      <c r="BM1632" s="138"/>
      <c r="BN1632" s="138"/>
      <c r="BO1632" s="138"/>
      <c r="BP1632" s="138"/>
      <c r="BQ1632" s="138"/>
      <c r="BR1632" s="138"/>
      <c r="BS1632" s="138"/>
      <c r="BT1632" s="138"/>
      <c r="BU1632" s="138"/>
      <c r="BV1632" s="138"/>
      <c r="BW1632" s="138"/>
      <c r="BX1632" s="138"/>
      <c r="BY1632" s="138"/>
      <c r="BZ1632" s="138"/>
      <c r="CA1632" s="138"/>
      <c r="CB1632" s="138"/>
      <c r="CC1632" s="138"/>
      <c r="CD1632" s="138"/>
      <c r="CE1632" s="138"/>
      <c r="CF1632" s="138"/>
      <c r="CG1632" s="138"/>
      <c r="CH1632" s="138"/>
      <c r="CI1632" s="138"/>
      <c r="CJ1632" s="138"/>
      <c r="CK1632" s="138"/>
      <c r="CL1632" s="138"/>
      <c r="CM1632" s="138"/>
      <c r="CN1632" s="138"/>
      <c r="CO1632" s="138"/>
      <c r="CP1632" s="138"/>
      <c r="CQ1632" s="138"/>
      <c r="CR1632" s="138"/>
      <c r="CS1632" s="138"/>
      <c r="CT1632" s="138"/>
      <c r="CU1632" s="138"/>
      <c r="CV1632" s="138"/>
      <c r="CW1632" s="138"/>
      <c r="CX1632" s="138"/>
      <c r="CY1632" s="138"/>
      <c r="CZ1632" s="138"/>
      <c r="DA1632" s="138"/>
      <c r="DB1632" s="138"/>
      <c r="DC1632" s="138"/>
      <c r="DD1632" s="138"/>
      <c r="DE1632" s="138"/>
      <c r="DF1632" s="138"/>
      <c r="DG1632" s="138"/>
      <c r="DH1632" s="6"/>
      <c r="DI1632" s="6"/>
      <c r="DJ1632" s="6"/>
      <c r="DK1632" s="6"/>
      <c r="DL1632" s="6"/>
      <c r="DM1632" s="6"/>
      <c r="DN1632" s="6"/>
      <c r="DO1632" s="6"/>
      <c r="DP1632" s="6"/>
      <c r="DQ1632" s="6"/>
      <c r="DR1632" s="6"/>
      <c r="DS1632" s="6"/>
      <c r="DT1632" s="6"/>
      <c r="DU1632" s="6"/>
      <c r="DV1632" s="6"/>
      <c r="DW1632" s="6"/>
      <c r="DX1632" s="6"/>
      <c r="DY1632" s="6"/>
      <c r="DZ1632" s="6"/>
      <c r="EA1632" s="6"/>
      <c r="EB1632" s="6"/>
      <c r="EC1632" s="6"/>
      <c r="ED1632" s="6"/>
      <c r="EE1632" s="6"/>
      <c r="EF1632" s="6"/>
      <c r="EG1632" s="6"/>
      <c r="EH1632" s="6"/>
    </row>
    <row r="1633" spans="1:138" s="173" customFormat="1" ht="12.75" customHeight="1" x14ac:dyDescent="0.2">
      <c r="A1633" s="26">
        <v>1817</v>
      </c>
      <c r="B1633" s="26"/>
      <c r="C1633" s="26"/>
      <c r="D1633" s="26"/>
      <c r="E1633" s="26"/>
      <c r="F1633" s="26"/>
      <c r="G1633" s="43"/>
      <c r="H1633" s="42"/>
      <c r="I1633" s="26"/>
      <c r="J1633" s="26"/>
      <c r="K1633" s="26"/>
      <c r="L1633" s="45"/>
      <c r="M1633" s="49"/>
      <c r="N1633" s="60"/>
      <c r="O1633" s="5"/>
      <c r="P1633" s="18"/>
      <c r="Q1633" s="4"/>
      <c r="R1633" s="19"/>
      <c r="S1633" s="4"/>
      <c r="T1633" s="4"/>
      <c r="U1633" s="21"/>
      <c r="V1633" s="21"/>
      <c r="W1633" s="21"/>
      <c r="X1633" s="21"/>
      <c r="Y1633" s="21"/>
      <c r="Z1633" s="4"/>
      <c r="AB1633" s="138"/>
      <c r="AC1633" s="138"/>
      <c r="AD1633" s="138"/>
      <c r="AE1633" s="138"/>
      <c r="AF1633" s="138"/>
      <c r="AG1633" s="138"/>
      <c r="AH1633" s="138"/>
      <c r="AI1633" s="138"/>
      <c r="AJ1633" s="138"/>
      <c r="AK1633" s="138"/>
      <c r="AL1633" s="138"/>
      <c r="AM1633" s="138"/>
      <c r="AN1633" s="138"/>
      <c r="AO1633" s="138"/>
      <c r="AP1633" s="138"/>
      <c r="AQ1633" s="138"/>
      <c r="AR1633" s="138"/>
      <c r="AS1633" s="138"/>
      <c r="AT1633" s="138"/>
      <c r="AU1633" s="138"/>
      <c r="AV1633" s="138"/>
      <c r="AW1633" s="138"/>
      <c r="AX1633" s="138"/>
      <c r="AY1633" s="138"/>
      <c r="AZ1633" s="138"/>
      <c r="BA1633" s="138"/>
      <c r="BB1633" s="138"/>
      <c r="BC1633" s="138"/>
      <c r="BD1633" s="138"/>
      <c r="BE1633" s="138"/>
      <c r="BF1633" s="138"/>
      <c r="BG1633" s="138"/>
      <c r="BH1633" s="138"/>
      <c r="BI1633" s="138"/>
      <c r="BJ1633" s="138"/>
      <c r="BK1633" s="138"/>
      <c r="BL1633" s="138"/>
      <c r="BM1633" s="138"/>
      <c r="BN1633" s="138"/>
      <c r="BO1633" s="138"/>
      <c r="BP1633" s="138"/>
      <c r="BQ1633" s="138"/>
      <c r="BR1633" s="138"/>
      <c r="BS1633" s="138"/>
      <c r="BT1633" s="138"/>
      <c r="BU1633" s="138"/>
      <c r="BV1633" s="138"/>
      <c r="BW1633" s="138"/>
      <c r="BX1633" s="138"/>
      <c r="BY1633" s="138"/>
      <c r="BZ1633" s="138"/>
      <c r="CA1633" s="138"/>
      <c r="CB1633" s="138"/>
      <c r="CC1633" s="138"/>
      <c r="CD1633" s="138"/>
      <c r="CE1633" s="138"/>
      <c r="CF1633" s="138"/>
      <c r="CG1633" s="138"/>
      <c r="CH1633" s="138"/>
      <c r="CI1633" s="138"/>
      <c r="CJ1633" s="138"/>
      <c r="CK1633" s="138"/>
      <c r="CL1633" s="138"/>
      <c r="CM1633" s="138"/>
      <c r="CN1633" s="138"/>
      <c r="CO1633" s="138"/>
      <c r="CP1633" s="138"/>
      <c r="CQ1633" s="138"/>
      <c r="CR1633" s="138"/>
      <c r="CS1633" s="138"/>
      <c r="CT1633" s="138"/>
      <c r="CU1633" s="138"/>
      <c r="CV1633" s="138"/>
      <c r="CW1633" s="138"/>
      <c r="CX1633" s="138"/>
      <c r="CY1633" s="138"/>
      <c r="CZ1633" s="138"/>
      <c r="DA1633" s="138"/>
      <c r="DB1633" s="138"/>
      <c r="DC1633" s="138"/>
      <c r="DD1633" s="138"/>
      <c r="DE1633" s="138"/>
      <c r="DF1633" s="138"/>
      <c r="DG1633" s="138"/>
      <c r="DH1633" s="6"/>
      <c r="DI1633" s="6"/>
      <c r="DJ1633" s="6"/>
      <c r="DK1633" s="6"/>
      <c r="DL1633" s="6"/>
      <c r="DM1633" s="6"/>
      <c r="DN1633" s="6"/>
      <c r="DO1633" s="6"/>
      <c r="DP1633" s="6"/>
      <c r="DQ1633" s="6"/>
      <c r="DR1633" s="6"/>
      <c r="DS1633" s="6"/>
      <c r="DT1633" s="6"/>
      <c r="DU1633" s="6"/>
      <c r="DV1633" s="6"/>
      <c r="DW1633" s="6"/>
      <c r="DX1633" s="6"/>
      <c r="DY1633" s="6"/>
      <c r="DZ1633" s="6"/>
      <c r="EA1633" s="6"/>
      <c r="EB1633" s="6"/>
      <c r="EC1633" s="6"/>
      <c r="ED1633" s="6"/>
      <c r="EE1633" s="6"/>
      <c r="EF1633" s="6"/>
      <c r="EG1633" s="6"/>
      <c r="EH1633" s="6"/>
    </row>
    <row r="1634" spans="1:138" s="173" customFormat="1" ht="12.75" customHeight="1" x14ac:dyDescent="0.2">
      <c r="A1634" s="26">
        <v>1818</v>
      </c>
      <c r="B1634" s="26"/>
      <c r="C1634" s="26"/>
      <c r="D1634" s="26"/>
      <c r="E1634" s="26"/>
      <c r="F1634" s="26"/>
      <c r="G1634" s="43"/>
      <c r="H1634" s="42"/>
      <c r="I1634" s="26"/>
      <c r="J1634" s="26"/>
      <c r="K1634" s="26"/>
      <c r="L1634" s="45"/>
      <c r="M1634" s="49"/>
      <c r="N1634" s="60"/>
      <c r="O1634" s="5"/>
      <c r="P1634" s="18"/>
      <c r="Q1634" s="4"/>
      <c r="R1634" s="19"/>
      <c r="S1634" s="4"/>
      <c r="T1634" s="4"/>
      <c r="U1634" s="21"/>
      <c r="V1634" s="21"/>
      <c r="W1634" s="21"/>
      <c r="X1634" s="21"/>
      <c r="Y1634" s="21"/>
      <c r="Z1634" s="4"/>
      <c r="AB1634" s="138"/>
      <c r="AC1634" s="138"/>
      <c r="AD1634" s="138"/>
      <c r="AE1634" s="138"/>
      <c r="AF1634" s="138"/>
      <c r="AG1634" s="138"/>
      <c r="AH1634" s="138"/>
      <c r="AI1634" s="138"/>
      <c r="AJ1634" s="138"/>
      <c r="AK1634" s="138"/>
      <c r="AL1634" s="138"/>
      <c r="AM1634" s="138"/>
      <c r="AN1634" s="138"/>
      <c r="AO1634" s="138"/>
      <c r="AP1634" s="138"/>
      <c r="AQ1634" s="138"/>
      <c r="AR1634" s="138"/>
      <c r="AS1634" s="138"/>
      <c r="AT1634" s="138"/>
      <c r="AU1634" s="138"/>
      <c r="AV1634" s="138"/>
      <c r="AW1634" s="138"/>
      <c r="AX1634" s="138"/>
      <c r="AY1634" s="138"/>
      <c r="AZ1634" s="138"/>
      <c r="BA1634" s="138"/>
      <c r="BB1634" s="138"/>
      <c r="BC1634" s="138"/>
      <c r="BD1634" s="138"/>
      <c r="BE1634" s="138"/>
      <c r="BF1634" s="138"/>
      <c r="BG1634" s="138"/>
      <c r="BH1634" s="138"/>
      <c r="BI1634" s="138"/>
      <c r="BJ1634" s="138"/>
      <c r="BK1634" s="138"/>
      <c r="BL1634" s="138"/>
      <c r="BM1634" s="138"/>
      <c r="BN1634" s="138"/>
      <c r="BO1634" s="138"/>
      <c r="BP1634" s="138"/>
      <c r="BQ1634" s="138"/>
      <c r="BR1634" s="138"/>
      <c r="BS1634" s="138"/>
      <c r="BT1634" s="138"/>
      <c r="BU1634" s="138"/>
      <c r="BV1634" s="138"/>
      <c r="BW1634" s="138"/>
      <c r="BX1634" s="138"/>
      <c r="BY1634" s="138"/>
      <c r="BZ1634" s="138"/>
      <c r="CA1634" s="138"/>
      <c r="CB1634" s="138"/>
      <c r="CC1634" s="138"/>
      <c r="CD1634" s="138"/>
      <c r="CE1634" s="138"/>
      <c r="CF1634" s="138"/>
      <c r="CG1634" s="138"/>
      <c r="CH1634" s="138"/>
      <c r="CI1634" s="138"/>
      <c r="CJ1634" s="138"/>
      <c r="CK1634" s="138"/>
      <c r="CL1634" s="138"/>
      <c r="CM1634" s="138"/>
      <c r="CN1634" s="138"/>
      <c r="CO1634" s="138"/>
      <c r="CP1634" s="138"/>
      <c r="CQ1634" s="138"/>
      <c r="CR1634" s="138"/>
      <c r="CS1634" s="138"/>
      <c r="CT1634" s="138"/>
      <c r="CU1634" s="138"/>
      <c r="CV1634" s="138"/>
      <c r="CW1634" s="138"/>
      <c r="CX1634" s="138"/>
      <c r="CY1634" s="138"/>
      <c r="CZ1634" s="138"/>
      <c r="DA1634" s="138"/>
      <c r="DB1634" s="138"/>
      <c r="DC1634" s="138"/>
      <c r="DD1634" s="138"/>
      <c r="DE1634" s="138"/>
      <c r="DF1634" s="138"/>
      <c r="DG1634" s="138"/>
      <c r="DH1634" s="6"/>
      <c r="DI1634" s="6"/>
      <c r="DJ1634" s="6"/>
      <c r="DK1634" s="6"/>
      <c r="DL1634" s="6"/>
      <c r="DM1634" s="6"/>
      <c r="DN1634" s="6"/>
      <c r="DO1634" s="6"/>
      <c r="DP1634" s="6"/>
      <c r="DQ1634" s="6"/>
      <c r="DR1634" s="6"/>
      <c r="DS1634" s="6"/>
      <c r="DT1634" s="6"/>
      <c r="DU1634" s="6"/>
      <c r="DV1634" s="6"/>
      <c r="DW1634" s="6"/>
      <c r="DX1634" s="6"/>
      <c r="DY1634" s="6"/>
      <c r="DZ1634" s="6"/>
      <c r="EA1634" s="6"/>
      <c r="EB1634" s="6"/>
      <c r="EC1634" s="6"/>
      <c r="ED1634" s="6"/>
      <c r="EE1634" s="6"/>
      <c r="EF1634" s="6"/>
      <c r="EG1634" s="6"/>
      <c r="EH1634" s="6"/>
    </row>
    <row r="1635" spans="1:138" s="173" customFormat="1" ht="12.75" customHeight="1" x14ac:dyDescent="0.2">
      <c r="A1635" s="26">
        <v>1819</v>
      </c>
      <c r="B1635" s="26"/>
      <c r="C1635" s="26"/>
      <c r="D1635" s="26"/>
      <c r="E1635" s="26"/>
      <c r="F1635" s="26"/>
      <c r="G1635" s="43"/>
      <c r="H1635" s="42"/>
      <c r="I1635" s="26"/>
      <c r="J1635" s="26"/>
      <c r="K1635" s="26"/>
      <c r="L1635" s="45"/>
      <c r="M1635" s="49"/>
      <c r="N1635" s="60"/>
      <c r="O1635" s="5"/>
      <c r="P1635" s="18"/>
      <c r="Q1635" s="4"/>
      <c r="R1635" s="19"/>
      <c r="S1635" s="4"/>
      <c r="T1635" s="4"/>
      <c r="U1635" s="21"/>
      <c r="V1635" s="21"/>
      <c r="W1635" s="21"/>
      <c r="X1635" s="21"/>
      <c r="Y1635" s="21"/>
      <c r="Z1635" s="4"/>
      <c r="AB1635" s="138"/>
      <c r="AC1635" s="138"/>
      <c r="AD1635" s="138"/>
      <c r="AE1635" s="138"/>
      <c r="AF1635" s="138"/>
      <c r="AG1635" s="138"/>
      <c r="AH1635" s="138"/>
      <c r="AI1635" s="138"/>
      <c r="AJ1635" s="138"/>
      <c r="AK1635" s="138"/>
      <c r="AL1635" s="138"/>
      <c r="AM1635" s="138"/>
      <c r="AN1635" s="138"/>
      <c r="AO1635" s="138"/>
      <c r="AP1635" s="138"/>
      <c r="AQ1635" s="138"/>
      <c r="AR1635" s="138"/>
      <c r="AS1635" s="138"/>
      <c r="AT1635" s="138"/>
      <c r="AU1635" s="138"/>
      <c r="AV1635" s="138"/>
      <c r="AW1635" s="138"/>
      <c r="AX1635" s="138"/>
      <c r="AY1635" s="138"/>
      <c r="AZ1635" s="138"/>
      <c r="BA1635" s="138"/>
      <c r="BB1635" s="138"/>
      <c r="BC1635" s="138"/>
      <c r="BD1635" s="138"/>
      <c r="BE1635" s="138"/>
      <c r="BF1635" s="138"/>
      <c r="BG1635" s="138"/>
      <c r="BH1635" s="138"/>
      <c r="BI1635" s="138"/>
      <c r="BJ1635" s="138"/>
      <c r="BK1635" s="138"/>
      <c r="BL1635" s="138"/>
      <c r="BM1635" s="138"/>
      <c r="BN1635" s="138"/>
      <c r="BO1635" s="138"/>
      <c r="BP1635" s="138"/>
      <c r="BQ1635" s="138"/>
      <c r="BR1635" s="138"/>
      <c r="BS1635" s="138"/>
      <c r="BT1635" s="138"/>
      <c r="BU1635" s="138"/>
      <c r="BV1635" s="138"/>
      <c r="BW1635" s="138"/>
      <c r="BX1635" s="138"/>
      <c r="BY1635" s="138"/>
      <c r="BZ1635" s="138"/>
      <c r="CA1635" s="138"/>
      <c r="CB1635" s="138"/>
      <c r="CC1635" s="138"/>
      <c r="CD1635" s="138"/>
      <c r="CE1635" s="138"/>
      <c r="CF1635" s="138"/>
      <c r="CG1635" s="138"/>
      <c r="CH1635" s="138"/>
      <c r="CI1635" s="138"/>
      <c r="CJ1635" s="138"/>
      <c r="CK1635" s="138"/>
      <c r="CL1635" s="138"/>
      <c r="CM1635" s="138"/>
      <c r="CN1635" s="138"/>
      <c r="CO1635" s="138"/>
      <c r="CP1635" s="138"/>
      <c r="CQ1635" s="138"/>
      <c r="CR1635" s="138"/>
      <c r="CS1635" s="138"/>
      <c r="CT1635" s="138"/>
      <c r="CU1635" s="138"/>
      <c r="CV1635" s="138"/>
      <c r="CW1635" s="138"/>
      <c r="CX1635" s="138"/>
      <c r="CY1635" s="138"/>
      <c r="CZ1635" s="138"/>
      <c r="DA1635" s="138"/>
      <c r="DB1635" s="138"/>
      <c r="DC1635" s="138"/>
      <c r="DD1635" s="138"/>
      <c r="DE1635" s="138"/>
      <c r="DF1635" s="138"/>
      <c r="DG1635" s="138"/>
      <c r="DH1635" s="6"/>
      <c r="DI1635" s="6"/>
      <c r="DJ1635" s="6"/>
      <c r="DK1635" s="6"/>
      <c r="DL1635" s="6"/>
      <c r="DM1635" s="6"/>
      <c r="DN1635" s="6"/>
      <c r="DO1635" s="6"/>
      <c r="DP1635" s="6"/>
      <c r="DQ1635" s="6"/>
      <c r="DR1635" s="6"/>
      <c r="DS1635" s="6"/>
      <c r="DT1635" s="6"/>
      <c r="DU1635" s="6"/>
      <c r="DV1635" s="6"/>
      <c r="DW1635" s="6"/>
      <c r="DX1635" s="6"/>
      <c r="DY1635" s="6"/>
      <c r="DZ1635" s="6"/>
      <c r="EA1635" s="6"/>
      <c r="EB1635" s="6"/>
      <c r="EC1635" s="6"/>
      <c r="ED1635" s="6"/>
      <c r="EE1635" s="6"/>
      <c r="EF1635" s="6"/>
      <c r="EG1635" s="6"/>
      <c r="EH1635" s="6"/>
    </row>
    <row r="1636" spans="1:138" s="173" customFormat="1" ht="12.75" customHeight="1" x14ac:dyDescent="0.2">
      <c r="A1636" s="26">
        <v>1820</v>
      </c>
      <c r="B1636" s="26"/>
      <c r="C1636" s="26"/>
      <c r="D1636" s="26"/>
      <c r="E1636" s="26"/>
      <c r="F1636" s="26"/>
      <c r="G1636" s="43"/>
      <c r="H1636" s="42"/>
      <c r="I1636" s="26"/>
      <c r="J1636" s="26"/>
      <c r="K1636" s="26"/>
      <c r="L1636" s="45"/>
      <c r="M1636" s="49"/>
      <c r="N1636" s="60"/>
      <c r="O1636" s="5"/>
      <c r="P1636" s="18"/>
      <c r="Q1636" s="4"/>
      <c r="R1636" s="19"/>
      <c r="S1636" s="4"/>
      <c r="T1636" s="4"/>
      <c r="U1636" s="21"/>
      <c r="V1636" s="21"/>
      <c r="W1636" s="21"/>
      <c r="X1636" s="21"/>
      <c r="Y1636" s="21"/>
      <c r="Z1636" s="4"/>
      <c r="AB1636" s="138"/>
      <c r="AC1636" s="138"/>
      <c r="AD1636" s="138"/>
      <c r="AE1636" s="138"/>
      <c r="AF1636" s="138"/>
      <c r="AG1636" s="138"/>
      <c r="AH1636" s="138"/>
      <c r="AI1636" s="138"/>
      <c r="AJ1636" s="138"/>
      <c r="AK1636" s="138"/>
      <c r="AL1636" s="138"/>
      <c r="AM1636" s="138"/>
      <c r="AN1636" s="138"/>
      <c r="AO1636" s="138"/>
      <c r="AP1636" s="138"/>
      <c r="AQ1636" s="138"/>
      <c r="AR1636" s="138"/>
      <c r="AS1636" s="138"/>
      <c r="AT1636" s="138"/>
      <c r="AU1636" s="138"/>
      <c r="AV1636" s="138"/>
      <c r="AW1636" s="138"/>
      <c r="AX1636" s="138"/>
      <c r="AY1636" s="138"/>
      <c r="AZ1636" s="138"/>
      <c r="BA1636" s="138"/>
      <c r="BB1636" s="138"/>
      <c r="BC1636" s="138"/>
      <c r="BD1636" s="138"/>
      <c r="BE1636" s="138"/>
      <c r="BF1636" s="138"/>
      <c r="BG1636" s="138"/>
      <c r="BH1636" s="138"/>
      <c r="BI1636" s="138"/>
      <c r="BJ1636" s="138"/>
      <c r="BK1636" s="138"/>
      <c r="BL1636" s="138"/>
      <c r="BM1636" s="138"/>
      <c r="BN1636" s="138"/>
      <c r="BO1636" s="138"/>
      <c r="BP1636" s="138"/>
      <c r="BQ1636" s="138"/>
      <c r="BR1636" s="138"/>
      <c r="BS1636" s="138"/>
      <c r="BT1636" s="138"/>
      <c r="BU1636" s="138"/>
      <c r="BV1636" s="138"/>
      <c r="BW1636" s="138"/>
      <c r="BX1636" s="138"/>
      <c r="BY1636" s="138"/>
      <c r="BZ1636" s="138"/>
      <c r="CA1636" s="138"/>
      <c r="CB1636" s="138"/>
      <c r="CC1636" s="138"/>
      <c r="CD1636" s="138"/>
      <c r="CE1636" s="138"/>
      <c r="CF1636" s="138"/>
      <c r="CG1636" s="138"/>
      <c r="CH1636" s="138"/>
      <c r="CI1636" s="138"/>
      <c r="CJ1636" s="138"/>
      <c r="CK1636" s="138"/>
      <c r="CL1636" s="138"/>
      <c r="CM1636" s="138"/>
      <c r="CN1636" s="138"/>
      <c r="CO1636" s="138"/>
      <c r="CP1636" s="138"/>
      <c r="CQ1636" s="138"/>
      <c r="CR1636" s="138"/>
      <c r="CS1636" s="138"/>
      <c r="CT1636" s="138"/>
      <c r="CU1636" s="138"/>
      <c r="CV1636" s="138"/>
      <c r="CW1636" s="138"/>
      <c r="CX1636" s="138"/>
      <c r="CY1636" s="138"/>
      <c r="CZ1636" s="138"/>
      <c r="DA1636" s="138"/>
      <c r="DB1636" s="138"/>
      <c r="DC1636" s="138"/>
      <c r="DD1636" s="138"/>
      <c r="DE1636" s="138"/>
      <c r="DF1636" s="138"/>
      <c r="DG1636" s="138"/>
      <c r="DH1636" s="6"/>
      <c r="DI1636" s="6"/>
      <c r="DJ1636" s="6"/>
      <c r="DK1636" s="6"/>
      <c r="DL1636" s="6"/>
      <c r="DM1636" s="6"/>
      <c r="DN1636" s="6"/>
      <c r="DO1636" s="6"/>
      <c r="DP1636" s="6"/>
      <c r="DQ1636" s="6"/>
      <c r="DR1636" s="6"/>
      <c r="DS1636" s="6"/>
      <c r="DT1636" s="6"/>
      <c r="DU1636" s="6"/>
      <c r="DV1636" s="6"/>
      <c r="DW1636" s="6"/>
      <c r="DX1636" s="6"/>
      <c r="DY1636" s="6"/>
      <c r="DZ1636" s="6"/>
      <c r="EA1636" s="6"/>
      <c r="EB1636" s="6"/>
      <c r="EC1636" s="6"/>
      <c r="ED1636" s="6"/>
      <c r="EE1636" s="6"/>
      <c r="EF1636" s="6"/>
      <c r="EG1636" s="6"/>
      <c r="EH1636" s="6"/>
    </row>
    <row r="1637" spans="1:138" s="173" customFormat="1" ht="12.75" customHeight="1" x14ac:dyDescent="0.2">
      <c r="A1637" s="26">
        <v>1821</v>
      </c>
      <c r="B1637" s="26"/>
      <c r="C1637" s="26"/>
      <c r="D1637" s="26"/>
      <c r="E1637" s="26"/>
      <c r="F1637" s="26"/>
      <c r="G1637" s="43"/>
      <c r="H1637" s="42"/>
      <c r="I1637" s="26"/>
      <c r="J1637" s="26"/>
      <c r="K1637" s="26"/>
      <c r="L1637" s="45"/>
      <c r="M1637" s="49"/>
      <c r="N1637" s="60"/>
      <c r="O1637" s="5"/>
      <c r="P1637" s="18"/>
      <c r="Q1637" s="4"/>
      <c r="R1637" s="19"/>
      <c r="S1637" s="4"/>
      <c r="T1637" s="4"/>
      <c r="U1637" s="21"/>
      <c r="V1637" s="21"/>
      <c r="W1637" s="21"/>
      <c r="X1637" s="21"/>
      <c r="Y1637" s="21"/>
      <c r="Z1637" s="4"/>
      <c r="AB1637" s="138"/>
      <c r="AC1637" s="138"/>
      <c r="AD1637" s="138"/>
      <c r="AE1637" s="138"/>
      <c r="AF1637" s="138"/>
      <c r="AG1637" s="138"/>
      <c r="AH1637" s="138"/>
      <c r="AI1637" s="138"/>
      <c r="AJ1637" s="138"/>
      <c r="AK1637" s="138"/>
      <c r="AL1637" s="138"/>
      <c r="AM1637" s="138"/>
      <c r="AN1637" s="138"/>
      <c r="AO1637" s="138"/>
      <c r="AP1637" s="138"/>
      <c r="AQ1637" s="138"/>
      <c r="AR1637" s="138"/>
      <c r="AS1637" s="138"/>
      <c r="AT1637" s="138"/>
      <c r="AU1637" s="138"/>
      <c r="AV1637" s="138"/>
      <c r="AW1637" s="138"/>
      <c r="AX1637" s="138"/>
      <c r="AY1637" s="138"/>
      <c r="AZ1637" s="138"/>
      <c r="BA1637" s="138"/>
      <c r="BB1637" s="138"/>
      <c r="BC1637" s="138"/>
      <c r="BD1637" s="138"/>
      <c r="BE1637" s="138"/>
      <c r="BF1637" s="138"/>
      <c r="BG1637" s="138"/>
      <c r="BH1637" s="138"/>
      <c r="BI1637" s="138"/>
      <c r="BJ1637" s="138"/>
      <c r="BK1637" s="138"/>
      <c r="BL1637" s="138"/>
      <c r="BM1637" s="138"/>
      <c r="BN1637" s="138"/>
      <c r="BO1637" s="138"/>
      <c r="BP1637" s="138"/>
      <c r="BQ1637" s="138"/>
      <c r="BR1637" s="138"/>
      <c r="BS1637" s="138"/>
      <c r="BT1637" s="138"/>
      <c r="BU1637" s="138"/>
      <c r="BV1637" s="138"/>
      <c r="BW1637" s="138"/>
      <c r="BX1637" s="138"/>
      <c r="BY1637" s="138"/>
      <c r="BZ1637" s="138"/>
      <c r="CA1637" s="138"/>
      <c r="CB1637" s="138"/>
      <c r="CC1637" s="138"/>
      <c r="CD1637" s="138"/>
      <c r="CE1637" s="138"/>
      <c r="CF1637" s="138"/>
      <c r="CG1637" s="138"/>
      <c r="CH1637" s="138"/>
      <c r="CI1637" s="138"/>
      <c r="CJ1637" s="138"/>
      <c r="CK1637" s="138"/>
      <c r="CL1637" s="138"/>
      <c r="CM1637" s="138"/>
      <c r="CN1637" s="138"/>
      <c r="CO1637" s="138"/>
      <c r="CP1637" s="138"/>
      <c r="CQ1637" s="138"/>
      <c r="CR1637" s="138"/>
      <c r="CS1637" s="138"/>
      <c r="CT1637" s="138"/>
      <c r="CU1637" s="138"/>
      <c r="CV1637" s="138"/>
      <c r="CW1637" s="138"/>
      <c r="CX1637" s="138"/>
      <c r="CY1637" s="138"/>
      <c r="CZ1637" s="138"/>
      <c r="DA1637" s="138"/>
      <c r="DB1637" s="138"/>
      <c r="DC1637" s="138"/>
      <c r="DD1637" s="138"/>
      <c r="DE1637" s="138"/>
      <c r="DF1637" s="138"/>
      <c r="DG1637" s="138"/>
      <c r="DH1637" s="6"/>
      <c r="DI1637" s="6"/>
      <c r="DJ1637" s="6"/>
      <c r="DK1637" s="6"/>
      <c r="DL1637" s="6"/>
      <c r="DM1637" s="6"/>
      <c r="DN1637" s="6"/>
      <c r="DO1637" s="6"/>
      <c r="DP1637" s="6"/>
      <c r="DQ1637" s="6"/>
      <c r="DR1637" s="6"/>
      <c r="DS1637" s="6"/>
      <c r="DT1637" s="6"/>
      <c r="DU1637" s="6"/>
      <c r="DV1637" s="6"/>
      <c r="DW1637" s="6"/>
      <c r="DX1637" s="6"/>
      <c r="DY1637" s="6"/>
      <c r="DZ1637" s="6"/>
      <c r="EA1637" s="6"/>
      <c r="EB1637" s="6"/>
      <c r="EC1637" s="6"/>
      <c r="ED1637" s="6"/>
      <c r="EE1637" s="6"/>
      <c r="EF1637" s="6"/>
      <c r="EG1637" s="6"/>
      <c r="EH1637" s="6"/>
    </row>
    <row r="1638" spans="1:138" s="173" customFormat="1" ht="12.75" customHeight="1" x14ac:dyDescent="0.2">
      <c r="A1638" s="26">
        <v>1822</v>
      </c>
      <c r="B1638" s="26"/>
      <c r="C1638" s="26"/>
      <c r="D1638" s="26"/>
      <c r="E1638" s="26"/>
      <c r="F1638" s="26"/>
      <c r="G1638" s="43"/>
      <c r="H1638" s="42"/>
      <c r="I1638" s="26"/>
      <c r="J1638" s="26"/>
      <c r="K1638" s="26"/>
      <c r="L1638" s="45"/>
      <c r="M1638" s="49"/>
      <c r="N1638" s="60"/>
      <c r="O1638" s="5"/>
      <c r="P1638" s="18"/>
      <c r="Q1638" s="4"/>
      <c r="R1638" s="19"/>
      <c r="S1638" s="4"/>
      <c r="T1638" s="4"/>
      <c r="U1638" s="21"/>
      <c r="V1638" s="21"/>
      <c r="W1638" s="21"/>
      <c r="X1638" s="21"/>
      <c r="Y1638" s="21"/>
      <c r="Z1638" s="4"/>
      <c r="AB1638" s="138"/>
      <c r="AC1638" s="138"/>
      <c r="AD1638" s="138"/>
      <c r="AE1638" s="138"/>
      <c r="AF1638" s="138"/>
      <c r="AG1638" s="138"/>
      <c r="AH1638" s="138"/>
      <c r="AI1638" s="138"/>
      <c r="AJ1638" s="138"/>
      <c r="AK1638" s="138"/>
      <c r="AL1638" s="138"/>
      <c r="AM1638" s="138"/>
      <c r="AN1638" s="138"/>
      <c r="AO1638" s="138"/>
      <c r="AP1638" s="138"/>
      <c r="AQ1638" s="138"/>
      <c r="AR1638" s="138"/>
      <c r="AS1638" s="138"/>
      <c r="AT1638" s="138"/>
      <c r="AU1638" s="138"/>
      <c r="AV1638" s="138"/>
      <c r="AW1638" s="138"/>
      <c r="AX1638" s="138"/>
      <c r="AY1638" s="138"/>
      <c r="AZ1638" s="138"/>
      <c r="BA1638" s="138"/>
      <c r="BB1638" s="138"/>
      <c r="BC1638" s="138"/>
      <c r="BD1638" s="138"/>
      <c r="BE1638" s="138"/>
      <c r="BF1638" s="138"/>
      <c r="BG1638" s="138"/>
      <c r="BH1638" s="138"/>
      <c r="BI1638" s="138"/>
      <c r="BJ1638" s="138"/>
      <c r="BK1638" s="138"/>
      <c r="BL1638" s="138"/>
      <c r="BM1638" s="138"/>
      <c r="BN1638" s="138"/>
      <c r="BO1638" s="138"/>
      <c r="BP1638" s="138"/>
      <c r="BQ1638" s="138"/>
      <c r="BR1638" s="138"/>
      <c r="BS1638" s="138"/>
      <c r="BT1638" s="138"/>
      <c r="BU1638" s="138"/>
      <c r="BV1638" s="138"/>
      <c r="BW1638" s="138"/>
      <c r="BX1638" s="138"/>
      <c r="BY1638" s="138"/>
      <c r="BZ1638" s="138"/>
      <c r="CA1638" s="138"/>
      <c r="CB1638" s="138"/>
      <c r="CC1638" s="138"/>
      <c r="CD1638" s="138"/>
      <c r="CE1638" s="138"/>
      <c r="CF1638" s="138"/>
      <c r="CG1638" s="138"/>
      <c r="CH1638" s="138"/>
      <c r="CI1638" s="138"/>
      <c r="CJ1638" s="138"/>
      <c r="CK1638" s="138"/>
      <c r="CL1638" s="138"/>
      <c r="CM1638" s="138"/>
      <c r="CN1638" s="138"/>
      <c r="CO1638" s="138"/>
      <c r="CP1638" s="138"/>
      <c r="CQ1638" s="138"/>
      <c r="CR1638" s="138"/>
      <c r="CS1638" s="138"/>
      <c r="CT1638" s="138"/>
      <c r="CU1638" s="138"/>
      <c r="CV1638" s="138"/>
      <c r="CW1638" s="138"/>
      <c r="CX1638" s="138"/>
      <c r="CY1638" s="138"/>
      <c r="CZ1638" s="138"/>
      <c r="DA1638" s="138"/>
      <c r="DB1638" s="138"/>
      <c r="DC1638" s="138"/>
      <c r="DD1638" s="138"/>
      <c r="DE1638" s="138"/>
      <c r="DF1638" s="138"/>
      <c r="DG1638" s="138"/>
      <c r="DH1638" s="6"/>
      <c r="DI1638" s="6"/>
      <c r="DJ1638" s="6"/>
      <c r="DK1638" s="6"/>
      <c r="DL1638" s="6"/>
      <c r="DM1638" s="6"/>
      <c r="DN1638" s="6"/>
      <c r="DO1638" s="6"/>
      <c r="DP1638" s="6"/>
      <c r="DQ1638" s="6"/>
      <c r="DR1638" s="6"/>
      <c r="DS1638" s="6"/>
      <c r="DT1638" s="6"/>
      <c r="DU1638" s="6"/>
      <c r="DV1638" s="6"/>
      <c r="DW1638" s="6"/>
      <c r="DX1638" s="6"/>
      <c r="DY1638" s="6"/>
      <c r="DZ1638" s="6"/>
      <c r="EA1638" s="6"/>
      <c r="EB1638" s="6"/>
      <c r="EC1638" s="6"/>
      <c r="ED1638" s="6"/>
      <c r="EE1638" s="6"/>
      <c r="EF1638" s="6"/>
      <c r="EG1638" s="6"/>
      <c r="EH1638" s="6"/>
    </row>
    <row r="1639" spans="1:138" s="173" customFormat="1" ht="12.75" customHeight="1" x14ac:dyDescent="0.2">
      <c r="A1639" s="26">
        <v>1823</v>
      </c>
      <c r="B1639" s="26"/>
      <c r="C1639" s="26"/>
      <c r="D1639" s="26"/>
      <c r="E1639" s="26"/>
      <c r="F1639" s="26"/>
      <c r="G1639" s="43"/>
      <c r="H1639" s="42"/>
      <c r="I1639" s="26"/>
      <c r="J1639" s="26"/>
      <c r="K1639" s="26"/>
      <c r="L1639" s="45"/>
      <c r="M1639" s="49"/>
      <c r="N1639" s="60"/>
      <c r="O1639" s="5"/>
      <c r="P1639" s="18"/>
      <c r="Q1639" s="4"/>
      <c r="R1639" s="19"/>
      <c r="S1639" s="4"/>
      <c r="T1639" s="4"/>
      <c r="U1639" s="21"/>
      <c r="V1639" s="21"/>
      <c r="W1639" s="21"/>
      <c r="X1639" s="21"/>
      <c r="Y1639" s="21"/>
      <c r="Z1639" s="4"/>
      <c r="AB1639" s="138"/>
      <c r="AC1639" s="138"/>
      <c r="AD1639" s="138"/>
      <c r="AE1639" s="138"/>
      <c r="AF1639" s="138"/>
      <c r="AG1639" s="138"/>
      <c r="AH1639" s="138"/>
      <c r="AI1639" s="138"/>
      <c r="AJ1639" s="138"/>
      <c r="AK1639" s="138"/>
      <c r="AL1639" s="138"/>
      <c r="AM1639" s="138"/>
      <c r="AN1639" s="138"/>
      <c r="AO1639" s="138"/>
      <c r="AP1639" s="138"/>
      <c r="AQ1639" s="138"/>
      <c r="AR1639" s="138"/>
      <c r="AS1639" s="138"/>
      <c r="AT1639" s="138"/>
      <c r="AU1639" s="138"/>
      <c r="AV1639" s="138"/>
      <c r="AW1639" s="138"/>
      <c r="AX1639" s="138"/>
      <c r="AY1639" s="138"/>
      <c r="AZ1639" s="138"/>
      <c r="BA1639" s="138"/>
      <c r="BB1639" s="138"/>
      <c r="BC1639" s="138"/>
      <c r="BD1639" s="138"/>
      <c r="BE1639" s="138"/>
      <c r="BF1639" s="138"/>
      <c r="BG1639" s="138"/>
      <c r="BH1639" s="138"/>
      <c r="BI1639" s="138"/>
      <c r="BJ1639" s="138"/>
      <c r="BK1639" s="138"/>
      <c r="BL1639" s="138"/>
      <c r="BM1639" s="138"/>
      <c r="BN1639" s="138"/>
      <c r="BO1639" s="138"/>
      <c r="BP1639" s="138"/>
      <c r="BQ1639" s="138"/>
      <c r="BR1639" s="138"/>
      <c r="BS1639" s="138"/>
      <c r="BT1639" s="138"/>
      <c r="BU1639" s="138"/>
      <c r="BV1639" s="138"/>
      <c r="BW1639" s="138"/>
      <c r="BX1639" s="138"/>
      <c r="BY1639" s="138"/>
      <c r="BZ1639" s="138"/>
      <c r="CA1639" s="138"/>
      <c r="CB1639" s="138"/>
      <c r="CC1639" s="138"/>
      <c r="CD1639" s="138"/>
      <c r="CE1639" s="138"/>
      <c r="CF1639" s="138"/>
      <c r="CG1639" s="138"/>
      <c r="CH1639" s="138"/>
      <c r="CI1639" s="138"/>
      <c r="CJ1639" s="138"/>
      <c r="CK1639" s="138"/>
      <c r="CL1639" s="138"/>
      <c r="CM1639" s="138"/>
      <c r="CN1639" s="138"/>
      <c r="CO1639" s="138"/>
      <c r="CP1639" s="138"/>
      <c r="CQ1639" s="138"/>
      <c r="CR1639" s="138"/>
      <c r="CS1639" s="138"/>
      <c r="CT1639" s="138"/>
      <c r="CU1639" s="138"/>
      <c r="CV1639" s="138"/>
      <c r="CW1639" s="138"/>
      <c r="CX1639" s="138"/>
      <c r="CY1639" s="138"/>
      <c r="CZ1639" s="138"/>
      <c r="DA1639" s="138"/>
      <c r="DB1639" s="138"/>
      <c r="DC1639" s="138"/>
      <c r="DD1639" s="138"/>
      <c r="DE1639" s="138"/>
      <c r="DF1639" s="138"/>
      <c r="DG1639" s="138"/>
      <c r="DH1639" s="6"/>
      <c r="DI1639" s="6"/>
      <c r="DJ1639" s="6"/>
      <c r="DK1639" s="6"/>
      <c r="DL1639" s="6"/>
      <c r="DM1639" s="6"/>
      <c r="DN1639" s="6"/>
      <c r="DO1639" s="6"/>
      <c r="DP1639" s="6"/>
      <c r="DQ1639" s="6"/>
      <c r="DR1639" s="6"/>
      <c r="DS1639" s="6"/>
      <c r="DT1639" s="6"/>
      <c r="DU1639" s="6"/>
      <c r="DV1639" s="6"/>
      <c r="DW1639" s="6"/>
      <c r="DX1639" s="6"/>
      <c r="DY1639" s="6"/>
      <c r="DZ1639" s="6"/>
      <c r="EA1639" s="6"/>
      <c r="EB1639" s="6"/>
      <c r="EC1639" s="6"/>
      <c r="ED1639" s="6"/>
      <c r="EE1639" s="6"/>
      <c r="EF1639" s="6"/>
      <c r="EG1639" s="6"/>
      <c r="EH1639" s="6"/>
    </row>
    <row r="1640" spans="1:138" s="173" customFormat="1" ht="12.75" customHeight="1" x14ac:dyDescent="0.2">
      <c r="A1640" s="26">
        <v>1824</v>
      </c>
      <c r="B1640" s="26"/>
      <c r="C1640" s="26"/>
      <c r="D1640" s="26"/>
      <c r="E1640" s="26"/>
      <c r="F1640" s="26"/>
      <c r="G1640" s="43"/>
      <c r="H1640" s="42"/>
      <c r="I1640" s="26"/>
      <c r="J1640" s="26"/>
      <c r="K1640" s="26"/>
      <c r="L1640" s="45"/>
      <c r="M1640" s="49"/>
      <c r="N1640" s="60"/>
      <c r="O1640" s="5"/>
      <c r="P1640" s="18"/>
      <c r="Q1640" s="4"/>
      <c r="R1640" s="19"/>
      <c r="S1640" s="4"/>
      <c r="T1640" s="4"/>
      <c r="U1640" s="21"/>
      <c r="V1640" s="21"/>
      <c r="W1640" s="21"/>
      <c r="X1640" s="21"/>
      <c r="Y1640" s="21"/>
      <c r="Z1640" s="4"/>
      <c r="AB1640" s="138"/>
      <c r="AC1640" s="138"/>
      <c r="AD1640" s="138"/>
      <c r="AE1640" s="138"/>
      <c r="AF1640" s="138"/>
      <c r="AG1640" s="138"/>
      <c r="AH1640" s="138"/>
      <c r="AI1640" s="138"/>
      <c r="AJ1640" s="138"/>
      <c r="AK1640" s="138"/>
      <c r="AL1640" s="138"/>
      <c r="AM1640" s="138"/>
      <c r="AN1640" s="138"/>
      <c r="AO1640" s="138"/>
      <c r="AP1640" s="138"/>
      <c r="AQ1640" s="138"/>
      <c r="AR1640" s="138"/>
      <c r="AS1640" s="138"/>
      <c r="AT1640" s="138"/>
      <c r="AU1640" s="138"/>
      <c r="AV1640" s="138"/>
      <c r="AW1640" s="138"/>
      <c r="AX1640" s="138"/>
      <c r="AY1640" s="138"/>
      <c r="AZ1640" s="138"/>
      <c r="BA1640" s="138"/>
      <c r="BB1640" s="138"/>
      <c r="BC1640" s="138"/>
      <c r="BD1640" s="138"/>
      <c r="BE1640" s="138"/>
      <c r="BF1640" s="138"/>
      <c r="BG1640" s="138"/>
      <c r="BH1640" s="138"/>
      <c r="BI1640" s="138"/>
      <c r="BJ1640" s="138"/>
      <c r="BK1640" s="138"/>
      <c r="BL1640" s="138"/>
      <c r="BM1640" s="138"/>
      <c r="BN1640" s="138"/>
      <c r="BO1640" s="138"/>
      <c r="BP1640" s="138"/>
      <c r="BQ1640" s="138"/>
      <c r="BR1640" s="138"/>
      <c r="BS1640" s="138"/>
      <c r="BT1640" s="138"/>
      <c r="BU1640" s="138"/>
      <c r="BV1640" s="138"/>
      <c r="BW1640" s="138"/>
      <c r="BX1640" s="138"/>
      <c r="BY1640" s="138"/>
      <c r="BZ1640" s="138"/>
      <c r="CA1640" s="138"/>
      <c r="CB1640" s="138"/>
      <c r="CC1640" s="138"/>
      <c r="CD1640" s="138"/>
      <c r="CE1640" s="138"/>
      <c r="CF1640" s="138"/>
      <c r="CG1640" s="138"/>
      <c r="CH1640" s="138"/>
      <c r="CI1640" s="138"/>
      <c r="CJ1640" s="138"/>
      <c r="CK1640" s="138"/>
      <c r="CL1640" s="138"/>
      <c r="CM1640" s="138"/>
      <c r="CN1640" s="138"/>
      <c r="CO1640" s="138"/>
      <c r="CP1640" s="138"/>
      <c r="CQ1640" s="138"/>
      <c r="CR1640" s="138"/>
      <c r="CS1640" s="138"/>
      <c r="CT1640" s="138"/>
      <c r="CU1640" s="138"/>
      <c r="CV1640" s="138"/>
      <c r="CW1640" s="138"/>
      <c r="CX1640" s="138"/>
      <c r="CY1640" s="138"/>
      <c r="CZ1640" s="138"/>
      <c r="DA1640" s="138"/>
      <c r="DB1640" s="138"/>
      <c r="DC1640" s="138"/>
      <c r="DD1640" s="138"/>
      <c r="DE1640" s="138"/>
      <c r="DF1640" s="138"/>
      <c r="DG1640" s="138"/>
      <c r="DH1640" s="6"/>
      <c r="DI1640" s="6"/>
      <c r="DJ1640" s="6"/>
      <c r="DK1640" s="6"/>
      <c r="DL1640" s="6"/>
      <c r="DM1640" s="6"/>
      <c r="DN1640" s="6"/>
      <c r="DO1640" s="6"/>
      <c r="DP1640" s="6"/>
      <c r="DQ1640" s="6"/>
      <c r="DR1640" s="6"/>
      <c r="DS1640" s="6"/>
      <c r="DT1640" s="6"/>
      <c r="DU1640" s="6"/>
      <c r="DV1640" s="6"/>
      <c r="DW1640" s="6"/>
      <c r="DX1640" s="6"/>
      <c r="DY1640" s="6"/>
      <c r="DZ1640" s="6"/>
      <c r="EA1640" s="6"/>
      <c r="EB1640" s="6"/>
      <c r="EC1640" s="6"/>
      <c r="ED1640" s="6"/>
      <c r="EE1640" s="6"/>
      <c r="EF1640" s="6"/>
      <c r="EG1640" s="6"/>
      <c r="EH1640" s="6"/>
    </row>
    <row r="1641" spans="1:138" s="173" customFormat="1" ht="12.75" customHeight="1" x14ac:dyDescent="0.2">
      <c r="A1641" s="26">
        <v>1825</v>
      </c>
      <c r="B1641" s="26"/>
      <c r="C1641" s="26"/>
      <c r="D1641" s="26"/>
      <c r="E1641" s="26"/>
      <c r="F1641" s="26"/>
      <c r="G1641" s="43"/>
      <c r="H1641" s="42"/>
      <c r="I1641" s="26"/>
      <c r="J1641" s="26"/>
      <c r="K1641" s="26"/>
      <c r="L1641" s="45"/>
      <c r="M1641" s="49"/>
      <c r="N1641" s="60"/>
      <c r="O1641" s="5"/>
      <c r="P1641" s="18"/>
      <c r="Q1641" s="4"/>
      <c r="R1641" s="19"/>
      <c r="S1641" s="4"/>
      <c r="T1641" s="4"/>
      <c r="U1641" s="21"/>
      <c r="V1641" s="21"/>
      <c r="W1641" s="21"/>
      <c r="X1641" s="21"/>
      <c r="Y1641" s="21"/>
      <c r="Z1641" s="4"/>
      <c r="AB1641" s="138"/>
      <c r="AC1641" s="138"/>
      <c r="AD1641" s="138"/>
      <c r="AE1641" s="138"/>
      <c r="AF1641" s="138"/>
      <c r="AG1641" s="138"/>
      <c r="AH1641" s="138"/>
      <c r="AI1641" s="138"/>
      <c r="AJ1641" s="138"/>
      <c r="AK1641" s="138"/>
      <c r="AL1641" s="138"/>
      <c r="AM1641" s="138"/>
      <c r="AN1641" s="138"/>
      <c r="AO1641" s="138"/>
      <c r="AP1641" s="138"/>
      <c r="AQ1641" s="138"/>
      <c r="AR1641" s="138"/>
      <c r="AS1641" s="138"/>
      <c r="AT1641" s="138"/>
      <c r="AU1641" s="138"/>
      <c r="AV1641" s="138"/>
      <c r="AW1641" s="138"/>
      <c r="AX1641" s="138"/>
      <c r="AY1641" s="138"/>
      <c r="AZ1641" s="138"/>
      <c r="BA1641" s="138"/>
      <c r="BB1641" s="138"/>
      <c r="BC1641" s="138"/>
      <c r="BD1641" s="138"/>
      <c r="BE1641" s="138"/>
      <c r="BF1641" s="138"/>
      <c r="BG1641" s="138"/>
      <c r="BH1641" s="138"/>
      <c r="BI1641" s="138"/>
      <c r="BJ1641" s="138"/>
      <c r="BK1641" s="138"/>
      <c r="BL1641" s="138"/>
      <c r="BM1641" s="138"/>
      <c r="BN1641" s="138"/>
      <c r="BO1641" s="138"/>
      <c r="BP1641" s="138"/>
      <c r="BQ1641" s="138"/>
      <c r="BR1641" s="138"/>
      <c r="BS1641" s="138"/>
      <c r="BT1641" s="138"/>
      <c r="BU1641" s="138"/>
      <c r="BV1641" s="138"/>
      <c r="BW1641" s="138"/>
      <c r="BX1641" s="138"/>
      <c r="BY1641" s="138"/>
      <c r="BZ1641" s="138"/>
      <c r="CA1641" s="138"/>
      <c r="CB1641" s="138"/>
      <c r="CC1641" s="138"/>
      <c r="CD1641" s="138"/>
      <c r="CE1641" s="138"/>
      <c r="CF1641" s="138"/>
      <c r="CG1641" s="138"/>
      <c r="CH1641" s="138"/>
      <c r="CI1641" s="138"/>
      <c r="CJ1641" s="138"/>
      <c r="CK1641" s="138"/>
      <c r="CL1641" s="138"/>
      <c r="CM1641" s="138"/>
      <c r="CN1641" s="138"/>
      <c r="CO1641" s="138"/>
      <c r="CP1641" s="138"/>
      <c r="CQ1641" s="138"/>
      <c r="CR1641" s="138"/>
      <c r="CS1641" s="138"/>
      <c r="CT1641" s="138"/>
      <c r="CU1641" s="138"/>
      <c r="CV1641" s="138"/>
      <c r="CW1641" s="138"/>
      <c r="CX1641" s="138"/>
      <c r="CY1641" s="138"/>
      <c r="CZ1641" s="138"/>
      <c r="DA1641" s="138"/>
      <c r="DB1641" s="138"/>
      <c r="DC1641" s="138"/>
      <c r="DD1641" s="138"/>
      <c r="DE1641" s="138"/>
      <c r="DF1641" s="138"/>
      <c r="DG1641" s="138"/>
      <c r="DH1641" s="6"/>
      <c r="DI1641" s="6"/>
      <c r="DJ1641" s="6"/>
      <c r="DK1641" s="6"/>
      <c r="DL1641" s="6"/>
      <c r="DM1641" s="6"/>
      <c r="DN1641" s="6"/>
      <c r="DO1641" s="6"/>
      <c r="DP1641" s="6"/>
      <c r="DQ1641" s="6"/>
      <c r="DR1641" s="6"/>
      <c r="DS1641" s="6"/>
      <c r="DT1641" s="6"/>
      <c r="DU1641" s="6"/>
      <c r="DV1641" s="6"/>
      <c r="DW1641" s="6"/>
      <c r="DX1641" s="6"/>
      <c r="DY1641" s="6"/>
      <c r="DZ1641" s="6"/>
      <c r="EA1641" s="6"/>
      <c r="EB1641" s="6"/>
      <c r="EC1641" s="6"/>
      <c r="ED1641" s="6"/>
      <c r="EE1641" s="6"/>
      <c r="EF1641" s="6"/>
      <c r="EG1641" s="6"/>
      <c r="EH1641" s="6"/>
    </row>
    <row r="1642" spans="1:138" s="173" customFormat="1" ht="12.75" customHeight="1" x14ac:dyDescent="0.2">
      <c r="A1642" s="26">
        <v>1826</v>
      </c>
      <c r="B1642" s="26"/>
      <c r="C1642" s="26"/>
      <c r="D1642" s="26"/>
      <c r="E1642" s="26"/>
      <c r="F1642" s="26"/>
      <c r="G1642" s="43"/>
      <c r="H1642" s="42"/>
      <c r="I1642" s="26"/>
      <c r="J1642" s="26"/>
      <c r="K1642" s="26"/>
      <c r="L1642" s="45"/>
      <c r="M1642" s="49"/>
      <c r="N1642" s="60"/>
      <c r="O1642" s="5"/>
      <c r="P1642" s="18"/>
      <c r="Q1642" s="4"/>
      <c r="R1642" s="19"/>
      <c r="S1642" s="4"/>
      <c r="T1642" s="4"/>
      <c r="U1642" s="21"/>
      <c r="V1642" s="21"/>
      <c r="W1642" s="21"/>
      <c r="X1642" s="21"/>
      <c r="Y1642" s="21"/>
      <c r="Z1642" s="4"/>
      <c r="AB1642" s="138"/>
      <c r="AC1642" s="138"/>
      <c r="AD1642" s="138"/>
      <c r="AE1642" s="138"/>
      <c r="AF1642" s="138"/>
      <c r="AG1642" s="138"/>
      <c r="AH1642" s="138"/>
      <c r="AI1642" s="138"/>
      <c r="AJ1642" s="138"/>
      <c r="AK1642" s="138"/>
      <c r="AL1642" s="138"/>
      <c r="AM1642" s="138"/>
      <c r="AN1642" s="138"/>
      <c r="AO1642" s="138"/>
      <c r="AP1642" s="138"/>
      <c r="AQ1642" s="138"/>
      <c r="AR1642" s="138"/>
      <c r="AS1642" s="138"/>
      <c r="AT1642" s="138"/>
      <c r="AU1642" s="138"/>
      <c r="AV1642" s="138"/>
      <c r="AW1642" s="138"/>
      <c r="AX1642" s="138"/>
      <c r="AY1642" s="138"/>
      <c r="AZ1642" s="138"/>
      <c r="BA1642" s="138"/>
      <c r="BB1642" s="138"/>
      <c r="BC1642" s="138"/>
      <c r="BD1642" s="138"/>
      <c r="BE1642" s="138"/>
      <c r="BF1642" s="138"/>
      <c r="BG1642" s="138"/>
      <c r="BH1642" s="138"/>
      <c r="BI1642" s="138"/>
      <c r="BJ1642" s="138"/>
      <c r="BK1642" s="138"/>
      <c r="BL1642" s="138"/>
      <c r="BM1642" s="138"/>
      <c r="BN1642" s="138"/>
      <c r="BO1642" s="138"/>
      <c r="BP1642" s="138"/>
      <c r="BQ1642" s="138"/>
      <c r="BR1642" s="138"/>
      <c r="BS1642" s="138"/>
      <c r="BT1642" s="138"/>
      <c r="BU1642" s="138"/>
      <c r="BV1642" s="138"/>
      <c r="BW1642" s="138"/>
      <c r="BX1642" s="138"/>
      <c r="BY1642" s="138"/>
      <c r="BZ1642" s="138"/>
      <c r="CA1642" s="138"/>
      <c r="CB1642" s="138"/>
      <c r="CC1642" s="138"/>
      <c r="CD1642" s="138"/>
      <c r="CE1642" s="138"/>
      <c r="CF1642" s="138"/>
      <c r="CG1642" s="138"/>
      <c r="CH1642" s="138"/>
      <c r="CI1642" s="138"/>
      <c r="CJ1642" s="138"/>
      <c r="CK1642" s="138"/>
      <c r="CL1642" s="138"/>
      <c r="CM1642" s="138"/>
      <c r="CN1642" s="138"/>
      <c r="CO1642" s="138"/>
      <c r="CP1642" s="138"/>
      <c r="CQ1642" s="138"/>
      <c r="CR1642" s="138"/>
      <c r="CS1642" s="138"/>
      <c r="CT1642" s="138"/>
      <c r="CU1642" s="138"/>
      <c r="CV1642" s="138"/>
      <c r="CW1642" s="138"/>
      <c r="CX1642" s="138"/>
      <c r="CY1642" s="138"/>
      <c r="CZ1642" s="138"/>
      <c r="DA1642" s="138"/>
      <c r="DB1642" s="138"/>
      <c r="DC1642" s="138"/>
      <c r="DD1642" s="138"/>
      <c r="DE1642" s="138"/>
      <c r="DF1642" s="138"/>
      <c r="DG1642" s="138"/>
      <c r="DH1642" s="6"/>
      <c r="DI1642" s="6"/>
      <c r="DJ1642" s="6"/>
      <c r="DK1642" s="6"/>
      <c r="DL1642" s="6"/>
      <c r="DM1642" s="6"/>
      <c r="DN1642" s="6"/>
      <c r="DO1642" s="6"/>
      <c r="DP1642" s="6"/>
      <c r="DQ1642" s="6"/>
      <c r="DR1642" s="6"/>
      <c r="DS1642" s="6"/>
      <c r="DT1642" s="6"/>
      <c r="DU1642" s="6"/>
      <c r="DV1642" s="6"/>
      <c r="DW1642" s="6"/>
      <c r="DX1642" s="6"/>
      <c r="DY1642" s="6"/>
      <c r="DZ1642" s="6"/>
      <c r="EA1642" s="6"/>
      <c r="EB1642" s="6"/>
      <c r="EC1642" s="6"/>
      <c r="ED1642" s="6"/>
      <c r="EE1642" s="6"/>
      <c r="EF1642" s="6"/>
      <c r="EG1642" s="6"/>
      <c r="EH1642" s="6"/>
    </row>
    <row r="1643" spans="1:138" s="173" customFormat="1" ht="12.75" customHeight="1" x14ac:dyDescent="0.2">
      <c r="A1643" s="26">
        <v>1827</v>
      </c>
      <c r="B1643" s="26"/>
      <c r="C1643" s="26"/>
      <c r="D1643" s="26"/>
      <c r="E1643" s="26"/>
      <c r="F1643" s="26"/>
      <c r="G1643" s="43"/>
      <c r="H1643" s="42"/>
      <c r="I1643" s="26"/>
      <c r="J1643" s="26"/>
      <c r="K1643" s="26"/>
      <c r="L1643" s="45"/>
      <c r="M1643" s="49"/>
      <c r="N1643" s="60"/>
      <c r="O1643" s="5"/>
      <c r="P1643" s="18"/>
      <c r="Q1643" s="4"/>
      <c r="R1643" s="19"/>
      <c r="S1643" s="4"/>
      <c r="T1643" s="4"/>
      <c r="U1643" s="21"/>
      <c r="V1643" s="21"/>
      <c r="W1643" s="21"/>
      <c r="X1643" s="21"/>
      <c r="Y1643" s="21"/>
      <c r="Z1643" s="4"/>
      <c r="AB1643" s="138"/>
      <c r="AC1643" s="138"/>
      <c r="AD1643" s="138"/>
      <c r="AE1643" s="138"/>
      <c r="AF1643" s="138"/>
      <c r="AG1643" s="138"/>
      <c r="AH1643" s="138"/>
      <c r="AI1643" s="138"/>
      <c r="AJ1643" s="138"/>
      <c r="AK1643" s="138"/>
      <c r="AL1643" s="138"/>
      <c r="AM1643" s="138"/>
      <c r="AN1643" s="138"/>
      <c r="AO1643" s="138"/>
      <c r="AP1643" s="138"/>
      <c r="AQ1643" s="138"/>
      <c r="AR1643" s="138"/>
      <c r="AS1643" s="138"/>
      <c r="AT1643" s="138"/>
      <c r="AU1643" s="138"/>
      <c r="AV1643" s="138"/>
      <c r="AW1643" s="138"/>
      <c r="AX1643" s="138"/>
      <c r="AY1643" s="138"/>
      <c r="AZ1643" s="138"/>
      <c r="BA1643" s="138"/>
      <c r="BB1643" s="138"/>
      <c r="BC1643" s="138"/>
      <c r="BD1643" s="138"/>
      <c r="BE1643" s="138"/>
      <c r="BF1643" s="138"/>
      <c r="BG1643" s="138"/>
      <c r="BH1643" s="138"/>
      <c r="BI1643" s="138"/>
      <c r="BJ1643" s="138"/>
      <c r="BK1643" s="138"/>
      <c r="BL1643" s="138"/>
      <c r="BM1643" s="138"/>
      <c r="BN1643" s="138"/>
      <c r="BO1643" s="138"/>
      <c r="BP1643" s="138"/>
      <c r="BQ1643" s="138"/>
      <c r="BR1643" s="138"/>
      <c r="BS1643" s="138"/>
      <c r="BT1643" s="138"/>
      <c r="BU1643" s="138"/>
      <c r="BV1643" s="138"/>
      <c r="BW1643" s="138"/>
      <c r="BX1643" s="138"/>
      <c r="BY1643" s="138"/>
      <c r="BZ1643" s="138"/>
      <c r="CA1643" s="138"/>
      <c r="CB1643" s="138"/>
      <c r="CC1643" s="138"/>
      <c r="CD1643" s="138"/>
      <c r="CE1643" s="138"/>
      <c r="CF1643" s="138"/>
      <c r="CG1643" s="138"/>
      <c r="CH1643" s="138"/>
      <c r="CI1643" s="138"/>
      <c r="CJ1643" s="138"/>
      <c r="CK1643" s="138"/>
      <c r="CL1643" s="138"/>
      <c r="CM1643" s="138"/>
      <c r="CN1643" s="138"/>
      <c r="CO1643" s="138"/>
      <c r="CP1643" s="138"/>
      <c r="CQ1643" s="138"/>
      <c r="CR1643" s="138"/>
      <c r="CS1643" s="138"/>
      <c r="CT1643" s="138"/>
      <c r="CU1643" s="138"/>
      <c r="CV1643" s="138"/>
      <c r="CW1643" s="138"/>
      <c r="CX1643" s="138"/>
      <c r="CY1643" s="138"/>
      <c r="CZ1643" s="138"/>
      <c r="DA1643" s="138"/>
      <c r="DB1643" s="138"/>
      <c r="DC1643" s="138"/>
      <c r="DD1643" s="138"/>
      <c r="DE1643" s="138"/>
      <c r="DF1643" s="138"/>
      <c r="DG1643" s="138"/>
      <c r="DH1643" s="6"/>
      <c r="DI1643" s="6"/>
      <c r="DJ1643" s="6"/>
      <c r="DK1643" s="6"/>
      <c r="DL1643" s="6"/>
      <c r="DM1643" s="6"/>
      <c r="DN1643" s="6"/>
      <c r="DO1643" s="6"/>
      <c r="DP1643" s="6"/>
      <c r="DQ1643" s="6"/>
      <c r="DR1643" s="6"/>
      <c r="DS1643" s="6"/>
      <c r="DT1643" s="6"/>
      <c r="DU1643" s="6"/>
      <c r="DV1643" s="6"/>
      <c r="DW1643" s="6"/>
      <c r="DX1643" s="6"/>
      <c r="DY1643" s="6"/>
      <c r="DZ1643" s="6"/>
      <c r="EA1643" s="6"/>
      <c r="EB1643" s="6"/>
      <c r="EC1643" s="6"/>
      <c r="ED1643" s="6"/>
      <c r="EE1643" s="6"/>
      <c r="EF1643" s="6"/>
      <c r="EG1643" s="6"/>
      <c r="EH1643" s="6"/>
    </row>
    <row r="1644" spans="1:138" s="173" customFormat="1" ht="12.75" customHeight="1" x14ac:dyDescent="0.2">
      <c r="A1644" s="26">
        <v>1828</v>
      </c>
      <c r="B1644" s="26"/>
      <c r="C1644" s="26"/>
      <c r="D1644" s="26"/>
      <c r="E1644" s="26"/>
      <c r="F1644" s="26"/>
      <c r="G1644" s="43"/>
      <c r="H1644" s="42"/>
      <c r="I1644" s="26"/>
      <c r="J1644" s="26"/>
      <c r="K1644" s="26"/>
      <c r="L1644" s="45"/>
      <c r="M1644" s="49"/>
      <c r="N1644" s="60"/>
      <c r="O1644" s="5"/>
      <c r="P1644" s="18"/>
      <c r="Q1644" s="4"/>
      <c r="R1644" s="19"/>
      <c r="S1644" s="4"/>
      <c r="T1644" s="4"/>
      <c r="U1644" s="21"/>
      <c r="V1644" s="21"/>
      <c r="W1644" s="21"/>
      <c r="X1644" s="21"/>
      <c r="Y1644" s="21"/>
      <c r="Z1644" s="4"/>
      <c r="AB1644" s="138"/>
      <c r="AC1644" s="138"/>
      <c r="AD1644" s="138"/>
      <c r="AE1644" s="138"/>
      <c r="AF1644" s="138"/>
      <c r="AG1644" s="138"/>
      <c r="AH1644" s="138"/>
      <c r="AI1644" s="138"/>
      <c r="AJ1644" s="138"/>
      <c r="AK1644" s="138"/>
      <c r="AL1644" s="138"/>
      <c r="AM1644" s="138"/>
      <c r="AN1644" s="138"/>
      <c r="AO1644" s="138"/>
      <c r="AP1644" s="138"/>
      <c r="AQ1644" s="138"/>
      <c r="AR1644" s="138"/>
      <c r="AS1644" s="138"/>
      <c r="AT1644" s="138"/>
      <c r="AU1644" s="138"/>
      <c r="AV1644" s="138"/>
      <c r="AW1644" s="138"/>
      <c r="AX1644" s="138"/>
      <c r="AY1644" s="138"/>
      <c r="AZ1644" s="138"/>
      <c r="BA1644" s="138"/>
      <c r="BB1644" s="138"/>
      <c r="BC1644" s="138"/>
      <c r="BD1644" s="138"/>
      <c r="BE1644" s="138"/>
      <c r="BF1644" s="138"/>
      <c r="BG1644" s="138"/>
      <c r="BH1644" s="138"/>
      <c r="BI1644" s="138"/>
      <c r="BJ1644" s="138"/>
      <c r="BK1644" s="138"/>
      <c r="BL1644" s="138"/>
      <c r="BM1644" s="138"/>
      <c r="BN1644" s="138"/>
      <c r="BO1644" s="138"/>
      <c r="BP1644" s="138"/>
      <c r="BQ1644" s="138"/>
      <c r="BR1644" s="138"/>
      <c r="BS1644" s="138"/>
      <c r="BT1644" s="138"/>
      <c r="BU1644" s="138"/>
      <c r="BV1644" s="138"/>
      <c r="BW1644" s="138"/>
      <c r="BX1644" s="138"/>
      <c r="BY1644" s="138"/>
      <c r="BZ1644" s="138"/>
      <c r="CA1644" s="138"/>
      <c r="CB1644" s="138"/>
      <c r="CC1644" s="138"/>
      <c r="CD1644" s="138"/>
      <c r="CE1644" s="138"/>
      <c r="CF1644" s="138"/>
      <c r="CG1644" s="138"/>
      <c r="CH1644" s="138"/>
      <c r="CI1644" s="138"/>
      <c r="CJ1644" s="138"/>
      <c r="CK1644" s="138"/>
      <c r="CL1644" s="138"/>
      <c r="CM1644" s="138"/>
      <c r="CN1644" s="138"/>
      <c r="CO1644" s="138"/>
      <c r="CP1644" s="138"/>
      <c r="CQ1644" s="138"/>
      <c r="CR1644" s="138"/>
      <c r="CS1644" s="138"/>
      <c r="CT1644" s="138"/>
      <c r="CU1644" s="138"/>
      <c r="CV1644" s="138"/>
      <c r="CW1644" s="138"/>
      <c r="CX1644" s="138"/>
      <c r="CY1644" s="138"/>
      <c r="CZ1644" s="138"/>
      <c r="DA1644" s="138"/>
      <c r="DB1644" s="138"/>
      <c r="DC1644" s="138"/>
      <c r="DD1644" s="138"/>
      <c r="DE1644" s="138"/>
      <c r="DF1644" s="138"/>
      <c r="DG1644" s="138"/>
      <c r="DH1644" s="6"/>
      <c r="DI1644" s="6"/>
      <c r="DJ1644" s="6"/>
      <c r="DK1644" s="6"/>
      <c r="DL1644" s="6"/>
      <c r="DM1644" s="6"/>
      <c r="DN1644" s="6"/>
      <c r="DO1644" s="6"/>
      <c r="DP1644" s="6"/>
      <c r="DQ1644" s="6"/>
      <c r="DR1644" s="6"/>
      <c r="DS1644" s="6"/>
      <c r="DT1644" s="6"/>
      <c r="DU1644" s="6"/>
      <c r="DV1644" s="6"/>
      <c r="DW1644" s="6"/>
      <c r="DX1644" s="6"/>
      <c r="DY1644" s="6"/>
      <c r="DZ1644" s="6"/>
      <c r="EA1644" s="6"/>
      <c r="EB1644" s="6"/>
      <c r="EC1644" s="6"/>
      <c r="ED1644" s="6"/>
      <c r="EE1644" s="6"/>
      <c r="EF1644" s="6"/>
      <c r="EG1644" s="6"/>
      <c r="EH1644" s="6"/>
    </row>
    <row r="1645" spans="1:138" s="173" customFormat="1" ht="12.75" customHeight="1" x14ac:dyDescent="0.2">
      <c r="A1645" s="26">
        <v>1829</v>
      </c>
      <c r="B1645" s="26"/>
      <c r="C1645" s="26"/>
      <c r="D1645" s="26"/>
      <c r="E1645" s="26"/>
      <c r="F1645" s="26"/>
      <c r="G1645" s="43"/>
      <c r="H1645" s="42"/>
      <c r="I1645" s="26"/>
      <c r="J1645" s="26"/>
      <c r="K1645" s="26"/>
      <c r="L1645" s="45"/>
      <c r="M1645" s="49"/>
      <c r="N1645" s="60"/>
      <c r="O1645" s="5"/>
      <c r="P1645" s="18"/>
      <c r="Q1645" s="4"/>
      <c r="R1645" s="19"/>
      <c r="S1645" s="4"/>
      <c r="T1645" s="4"/>
      <c r="U1645" s="21"/>
      <c r="V1645" s="21"/>
      <c r="W1645" s="21"/>
      <c r="X1645" s="21"/>
      <c r="Y1645" s="21"/>
      <c r="Z1645" s="4"/>
      <c r="AB1645" s="138"/>
      <c r="AC1645" s="138"/>
      <c r="AD1645" s="138"/>
      <c r="AE1645" s="138"/>
      <c r="AF1645" s="138"/>
      <c r="AG1645" s="138"/>
      <c r="AH1645" s="138"/>
      <c r="AI1645" s="138"/>
      <c r="AJ1645" s="138"/>
      <c r="AK1645" s="138"/>
      <c r="AL1645" s="138"/>
      <c r="AM1645" s="138"/>
      <c r="AN1645" s="138"/>
      <c r="AO1645" s="138"/>
      <c r="AP1645" s="138"/>
      <c r="AQ1645" s="138"/>
      <c r="AR1645" s="138"/>
      <c r="AS1645" s="138"/>
      <c r="AT1645" s="138"/>
      <c r="AU1645" s="138"/>
      <c r="AV1645" s="138"/>
      <c r="AW1645" s="138"/>
      <c r="AX1645" s="138"/>
      <c r="AY1645" s="138"/>
      <c r="AZ1645" s="138"/>
      <c r="BA1645" s="138"/>
      <c r="BB1645" s="138"/>
      <c r="BC1645" s="138"/>
      <c r="BD1645" s="138"/>
      <c r="BE1645" s="138"/>
      <c r="BF1645" s="138"/>
      <c r="BG1645" s="138"/>
      <c r="BH1645" s="138"/>
      <c r="BI1645" s="138"/>
      <c r="BJ1645" s="138"/>
      <c r="BK1645" s="138"/>
      <c r="BL1645" s="138"/>
      <c r="BM1645" s="138"/>
      <c r="BN1645" s="138"/>
      <c r="BO1645" s="138"/>
      <c r="BP1645" s="138"/>
      <c r="BQ1645" s="138"/>
      <c r="BR1645" s="138"/>
      <c r="BS1645" s="138"/>
      <c r="BT1645" s="138"/>
      <c r="BU1645" s="138"/>
      <c r="BV1645" s="138"/>
      <c r="BW1645" s="138"/>
      <c r="BX1645" s="138"/>
      <c r="BY1645" s="138"/>
      <c r="BZ1645" s="138"/>
      <c r="CA1645" s="138"/>
      <c r="CB1645" s="138"/>
      <c r="CC1645" s="138"/>
      <c r="CD1645" s="138"/>
      <c r="CE1645" s="138"/>
      <c r="CF1645" s="138"/>
      <c r="CG1645" s="138"/>
      <c r="CH1645" s="138"/>
      <c r="CI1645" s="138"/>
      <c r="CJ1645" s="138"/>
      <c r="CK1645" s="138"/>
      <c r="CL1645" s="138"/>
      <c r="CM1645" s="138"/>
      <c r="CN1645" s="138"/>
      <c r="CO1645" s="138"/>
      <c r="CP1645" s="138"/>
      <c r="CQ1645" s="138"/>
      <c r="CR1645" s="138"/>
      <c r="CS1645" s="138"/>
      <c r="CT1645" s="138"/>
      <c r="CU1645" s="138"/>
      <c r="CV1645" s="138"/>
      <c r="CW1645" s="138"/>
      <c r="CX1645" s="138"/>
      <c r="CY1645" s="138"/>
      <c r="CZ1645" s="138"/>
      <c r="DA1645" s="138"/>
      <c r="DB1645" s="138"/>
      <c r="DC1645" s="138"/>
      <c r="DD1645" s="138"/>
      <c r="DE1645" s="138"/>
      <c r="DF1645" s="138"/>
      <c r="DG1645" s="138"/>
      <c r="DH1645" s="6"/>
      <c r="DI1645" s="6"/>
      <c r="DJ1645" s="6"/>
      <c r="DK1645" s="6"/>
      <c r="DL1645" s="6"/>
      <c r="DM1645" s="6"/>
      <c r="DN1645" s="6"/>
      <c r="DO1645" s="6"/>
      <c r="DP1645" s="6"/>
      <c r="DQ1645" s="6"/>
      <c r="DR1645" s="6"/>
      <c r="DS1645" s="6"/>
      <c r="DT1645" s="6"/>
      <c r="DU1645" s="6"/>
      <c r="DV1645" s="6"/>
      <c r="DW1645" s="6"/>
      <c r="DX1645" s="6"/>
      <c r="DY1645" s="6"/>
      <c r="DZ1645" s="6"/>
      <c r="EA1645" s="6"/>
      <c r="EB1645" s="6"/>
      <c r="EC1645" s="6"/>
      <c r="ED1645" s="6"/>
      <c r="EE1645" s="6"/>
      <c r="EF1645" s="6"/>
      <c r="EG1645" s="6"/>
      <c r="EH1645" s="6"/>
    </row>
    <row r="1646" spans="1:138" s="173" customFormat="1" ht="12.75" customHeight="1" x14ac:dyDescent="0.2">
      <c r="A1646" s="26">
        <v>1830</v>
      </c>
      <c r="B1646" s="26"/>
      <c r="C1646" s="26"/>
      <c r="D1646" s="26"/>
      <c r="E1646" s="26"/>
      <c r="F1646" s="26"/>
      <c r="G1646" s="43"/>
      <c r="H1646" s="42"/>
      <c r="I1646" s="26"/>
      <c r="J1646" s="26"/>
      <c r="K1646" s="26"/>
      <c r="L1646" s="45"/>
      <c r="M1646" s="49"/>
      <c r="N1646" s="60"/>
      <c r="O1646" s="5"/>
      <c r="P1646" s="18"/>
      <c r="Q1646" s="4"/>
      <c r="R1646" s="19"/>
      <c r="S1646" s="4"/>
      <c r="T1646" s="4"/>
      <c r="U1646" s="21"/>
      <c r="V1646" s="21"/>
      <c r="W1646" s="21"/>
      <c r="X1646" s="21"/>
      <c r="Y1646" s="21"/>
      <c r="Z1646" s="4"/>
      <c r="AB1646" s="138"/>
      <c r="AC1646" s="138"/>
      <c r="AD1646" s="138"/>
      <c r="AE1646" s="138"/>
      <c r="AF1646" s="138"/>
      <c r="AG1646" s="138"/>
      <c r="AH1646" s="138"/>
      <c r="AI1646" s="138"/>
      <c r="AJ1646" s="138"/>
      <c r="AK1646" s="138"/>
      <c r="AL1646" s="138"/>
      <c r="AM1646" s="138"/>
      <c r="AN1646" s="138"/>
      <c r="AO1646" s="138"/>
      <c r="AP1646" s="138"/>
      <c r="AQ1646" s="138"/>
      <c r="AR1646" s="138"/>
      <c r="AS1646" s="138"/>
      <c r="AT1646" s="138"/>
      <c r="AU1646" s="138"/>
      <c r="AV1646" s="138"/>
      <c r="AW1646" s="138"/>
      <c r="AX1646" s="138"/>
      <c r="AY1646" s="138"/>
      <c r="AZ1646" s="138"/>
      <c r="BA1646" s="138"/>
      <c r="BB1646" s="138"/>
      <c r="BC1646" s="138"/>
      <c r="BD1646" s="138"/>
      <c r="BE1646" s="138"/>
      <c r="BF1646" s="138"/>
      <c r="BG1646" s="138"/>
      <c r="BH1646" s="138"/>
      <c r="BI1646" s="138"/>
      <c r="BJ1646" s="138"/>
      <c r="BK1646" s="138"/>
      <c r="BL1646" s="138"/>
      <c r="BM1646" s="138"/>
      <c r="BN1646" s="138"/>
      <c r="BO1646" s="138"/>
      <c r="BP1646" s="138"/>
      <c r="BQ1646" s="138"/>
      <c r="BR1646" s="138"/>
      <c r="BS1646" s="138"/>
      <c r="BT1646" s="138"/>
      <c r="BU1646" s="138"/>
      <c r="BV1646" s="138"/>
      <c r="BW1646" s="138"/>
      <c r="BX1646" s="138"/>
      <c r="BY1646" s="138"/>
      <c r="BZ1646" s="138"/>
      <c r="CA1646" s="138"/>
      <c r="CB1646" s="138"/>
      <c r="CC1646" s="138"/>
      <c r="CD1646" s="138"/>
      <c r="CE1646" s="138"/>
      <c r="CF1646" s="138"/>
      <c r="CG1646" s="138"/>
      <c r="CH1646" s="138"/>
      <c r="CI1646" s="138"/>
      <c r="CJ1646" s="138"/>
      <c r="CK1646" s="138"/>
      <c r="CL1646" s="138"/>
      <c r="CM1646" s="138"/>
      <c r="CN1646" s="138"/>
      <c r="CO1646" s="138"/>
      <c r="CP1646" s="138"/>
      <c r="CQ1646" s="138"/>
      <c r="CR1646" s="138"/>
      <c r="CS1646" s="138"/>
      <c r="CT1646" s="138"/>
      <c r="CU1646" s="138"/>
      <c r="CV1646" s="138"/>
      <c r="CW1646" s="138"/>
      <c r="CX1646" s="138"/>
      <c r="CY1646" s="138"/>
      <c r="CZ1646" s="138"/>
      <c r="DA1646" s="138"/>
      <c r="DB1646" s="138"/>
      <c r="DC1646" s="138"/>
      <c r="DD1646" s="138"/>
      <c r="DE1646" s="138"/>
      <c r="DF1646" s="138"/>
      <c r="DG1646" s="138"/>
      <c r="DH1646" s="6"/>
      <c r="DI1646" s="6"/>
      <c r="DJ1646" s="6"/>
      <c r="DK1646" s="6"/>
      <c r="DL1646" s="6"/>
      <c r="DM1646" s="6"/>
      <c r="DN1646" s="6"/>
      <c r="DO1646" s="6"/>
      <c r="DP1646" s="6"/>
      <c r="DQ1646" s="6"/>
      <c r="DR1646" s="6"/>
      <c r="DS1646" s="6"/>
      <c r="DT1646" s="6"/>
      <c r="DU1646" s="6"/>
      <c r="DV1646" s="6"/>
      <c r="DW1646" s="6"/>
      <c r="DX1646" s="6"/>
      <c r="DY1646" s="6"/>
      <c r="DZ1646" s="6"/>
      <c r="EA1646" s="6"/>
      <c r="EB1646" s="6"/>
      <c r="EC1646" s="6"/>
      <c r="ED1646" s="6"/>
      <c r="EE1646" s="6"/>
      <c r="EF1646" s="6"/>
      <c r="EG1646" s="6"/>
      <c r="EH1646" s="6"/>
    </row>
    <row r="1647" spans="1:138" s="173" customFormat="1" ht="12.75" customHeight="1" x14ac:dyDescent="0.2">
      <c r="A1647" s="26">
        <v>1831</v>
      </c>
      <c r="B1647" s="26"/>
      <c r="C1647" s="26"/>
      <c r="D1647" s="26"/>
      <c r="E1647" s="26"/>
      <c r="F1647" s="26"/>
      <c r="G1647" s="43"/>
      <c r="H1647" s="42"/>
      <c r="I1647" s="26"/>
      <c r="J1647" s="26"/>
      <c r="K1647" s="26"/>
      <c r="L1647" s="45"/>
      <c r="M1647" s="49"/>
      <c r="N1647" s="60"/>
      <c r="O1647" s="5"/>
      <c r="P1647" s="18"/>
      <c r="Q1647" s="4"/>
      <c r="R1647" s="19"/>
      <c r="S1647" s="4"/>
      <c r="T1647" s="4"/>
      <c r="U1647" s="21"/>
      <c r="V1647" s="21"/>
      <c r="W1647" s="21"/>
      <c r="X1647" s="21"/>
      <c r="Y1647" s="21"/>
      <c r="Z1647" s="4"/>
      <c r="AB1647" s="138"/>
      <c r="AC1647" s="138"/>
      <c r="AD1647" s="138"/>
      <c r="AE1647" s="138"/>
      <c r="AF1647" s="138"/>
      <c r="AG1647" s="138"/>
      <c r="AH1647" s="138"/>
      <c r="AI1647" s="138"/>
      <c r="AJ1647" s="138"/>
      <c r="AK1647" s="138"/>
      <c r="AL1647" s="138"/>
      <c r="AM1647" s="138"/>
      <c r="AN1647" s="138"/>
      <c r="AO1647" s="138"/>
      <c r="AP1647" s="138"/>
      <c r="AQ1647" s="138"/>
      <c r="AR1647" s="138"/>
      <c r="AS1647" s="138"/>
      <c r="AT1647" s="138"/>
      <c r="AU1647" s="138"/>
      <c r="AV1647" s="138"/>
      <c r="AW1647" s="138"/>
      <c r="AX1647" s="138"/>
      <c r="AY1647" s="138"/>
      <c r="AZ1647" s="138"/>
      <c r="BA1647" s="138"/>
      <c r="BB1647" s="138"/>
      <c r="BC1647" s="138"/>
      <c r="BD1647" s="138"/>
      <c r="BE1647" s="138"/>
      <c r="BF1647" s="138"/>
      <c r="BG1647" s="138"/>
      <c r="BH1647" s="138"/>
      <c r="BI1647" s="138"/>
      <c r="BJ1647" s="138"/>
      <c r="BK1647" s="138"/>
      <c r="BL1647" s="138"/>
      <c r="BM1647" s="138"/>
      <c r="BN1647" s="138"/>
      <c r="BO1647" s="138"/>
      <c r="BP1647" s="138"/>
      <c r="BQ1647" s="138"/>
      <c r="BR1647" s="138"/>
      <c r="BS1647" s="138"/>
      <c r="BT1647" s="138"/>
      <c r="BU1647" s="138"/>
      <c r="BV1647" s="138"/>
      <c r="BW1647" s="138"/>
      <c r="BX1647" s="138"/>
      <c r="BY1647" s="138"/>
      <c r="BZ1647" s="138"/>
      <c r="CA1647" s="138"/>
      <c r="CB1647" s="138"/>
      <c r="CC1647" s="138"/>
      <c r="CD1647" s="138"/>
      <c r="CE1647" s="138"/>
      <c r="CF1647" s="138"/>
      <c r="CG1647" s="138"/>
      <c r="CH1647" s="138"/>
      <c r="CI1647" s="138"/>
      <c r="CJ1647" s="138"/>
      <c r="CK1647" s="138"/>
      <c r="CL1647" s="138"/>
      <c r="CM1647" s="138"/>
      <c r="CN1647" s="138"/>
      <c r="CO1647" s="138"/>
      <c r="CP1647" s="138"/>
      <c r="CQ1647" s="138"/>
      <c r="CR1647" s="138"/>
      <c r="CS1647" s="138"/>
      <c r="CT1647" s="138"/>
      <c r="CU1647" s="138"/>
      <c r="CV1647" s="138"/>
      <c r="CW1647" s="138"/>
      <c r="CX1647" s="138"/>
      <c r="CY1647" s="138"/>
      <c r="CZ1647" s="138"/>
      <c r="DA1647" s="138"/>
      <c r="DB1647" s="138"/>
      <c r="DC1647" s="138"/>
      <c r="DD1647" s="138"/>
      <c r="DE1647" s="138"/>
      <c r="DF1647" s="138"/>
      <c r="DG1647" s="138"/>
      <c r="DH1647" s="6"/>
      <c r="DI1647" s="6"/>
      <c r="DJ1647" s="6"/>
      <c r="DK1647" s="6"/>
      <c r="DL1647" s="6"/>
      <c r="DM1647" s="6"/>
      <c r="DN1647" s="6"/>
      <c r="DO1647" s="6"/>
      <c r="DP1647" s="6"/>
      <c r="DQ1647" s="6"/>
      <c r="DR1647" s="6"/>
      <c r="DS1647" s="6"/>
      <c r="DT1647" s="6"/>
      <c r="DU1647" s="6"/>
      <c r="DV1647" s="6"/>
      <c r="DW1647" s="6"/>
      <c r="DX1647" s="6"/>
      <c r="DY1647" s="6"/>
      <c r="DZ1647" s="6"/>
      <c r="EA1647" s="6"/>
      <c r="EB1647" s="6"/>
      <c r="EC1647" s="6"/>
      <c r="ED1647" s="6"/>
      <c r="EE1647" s="6"/>
      <c r="EF1647" s="6"/>
      <c r="EG1647" s="6"/>
      <c r="EH1647" s="6"/>
    </row>
    <row r="1648" spans="1:138" s="173" customFormat="1" ht="12.75" customHeight="1" x14ac:dyDescent="0.2">
      <c r="A1648" s="26">
        <v>1832</v>
      </c>
      <c r="B1648" s="26"/>
      <c r="C1648" s="26"/>
      <c r="D1648" s="26"/>
      <c r="E1648" s="26"/>
      <c r="F1648" s="26"/>
      <c r="G1648" s="43"/>
      <c r="H1648" s="42"/>
      <c r="I1648" s="26"/>
      <c r="J1648" s="26"/>
      <c r="K1648" s="26"/>
      <c r="L1648" s="45"/>
      <c r="M1648" s="49"/>
      <c r="N1648" s="60"/>
      <c r="O1648" s="5"/>
      <c r="P1648" s="18"/>
      <c r="Q1648" s="4"/>
      <c r="R1648" s="19"/>
      <c r="S1648" s="4"/>
      <c r="T1648" s="4"/>
      <c r="U1648" s="21"/>
      <c r="V1648" s="21"/>
      <c r="W1648" s="21"/>
      <c r="X1648" s="21"/>
      <c r="Y1648" s="21"/>
      <c r="Z1648" s="4"/>
      <c r="AB1648" s="138"/>
      <c r="AC1648" s="138"/>
      <c r="AD1648" s="138"/>
      <c r="AE1648" s="138"/>
      <c r="AF1648" s="138"/>
      <c r="AG1648" s="138"/>
      <c r="AH1648" s="138"/>
      <c r="AI1648" s="138"/>
      <c r="AJ1648" s="138"/>
      <c r="AK1648" s="138"/>
      <c r="AL1648" s="138"/>
      <c r="AM1648" s="138"/>
      <c r="AN1648" s="138"/>
      <c r="AO1648" s="138"/>
      <c r="AP1648" s="138"/>
      <c r="AQ1648" s="138"/>
      <c r="AR1648" s="138"/>
      <c r="AS1648" s="138"/>
      <c r="AT1648" s="138"/>
      <c r="AU1648" s="138"/>
      <c r="AV1648" s="138"/>
      <c r="AW1648" s="138"/>
      <c r="AX1648" s="138"/>
      <c r="AY1648" s="138"/>
      <c r="AZ1648" s="138"/>
      <c r="BA1648" s="138"/>
      <c r="BB1648" s="138"/>
      <c r="BC1648" s="138"/>
      <c r="BD1648" s="138"/>
      <c r="BE1648" s="138"/>
      <c r="BF1648" s="138"/>
      <c r="BG1648" s="138"/>
      <c r="BH1648" s="138"/>
      <c r="BI1648" s="138"/>
      <c r="BJ1648" s="138"/>
      <c r="BK1648" s="138"/>
      <c r="BL1648" s="138"/>
      <c r="BM1648" s="138"/>
      <c r="BN1648" s="138"/>
      <c r="BO1648" s="138"/>
      <c r="BP1648" s="138"/>
      <c r="BQ1648" s="138"/>
      <c r="BR1648" s="138"/>
      <c r="BS1648" s="138"/>
      <c r="BT1648" s="138"/>
      <c r="BU1648" s="138"/>
      <c r="BV1648" s="138"/>
      <c r="BW1648" s="138"/>
      <c r="BX1648" s="138"/>
      <c r="BY1648" s="138"/>
      <c r="BZ1648" s="138"/>
      <c r="CA1648" s="138"/>
      <c r="CB1648" s="138"/>
      <c r="CC1648" s="138"/>
      <c r="CD1648" s="138"/>
      <c r="CE1648" s="138"/>
      <c r="CF1648" s="138"/>
      <c r="CG1648" s="138"/>
      <c r="CH1648" s="138"/>
      <c r="CI1648" s="138"/>
      <c r="CJ1648" s="138"/>
      <c r="CK1648" s="138"/>
      <c r="CL1648" s="138"/>
      <c r="CM1648" s="138"/>
      <c r="CN1648" s="138"/>
      <c r="CO1648" s="138"/>
      <c r="CP1648" s="138"/>
      <c r="CQ1648" s="138"/>
      <c r="CR1648" s="138"/>
      <c r="CS1648" s="138"/>
      <c r="CT1648" s="138"/>
      <c r="CU1648" s="138"/>
      <c r="CV1648" s="138"/>
      <c r="CW1648" s="138"/>
      <c r="CX1648" s="138"/>
      <c r="CY1648" s="138"/>
      <c r="CZ1648" s="138"/>
      <c r="DA1648" s="138"/>
      <c r="DB1648" s="138"/>
      <c r="DC1648" s="138"/>
      <c r="DD1648" s="138"/>
      <c r="DE1648" s="138"/>
      <c r="DF1648" s="138"/>
      <c r="DG1648" s="138"/>
      <c r="DH1648" s="6"/>
      <c r="DI1648" s="6"/>
      <c r="DJ1648" s="6"/>
      <c r="DK1648" s="6"/>
      <c r="DL1648" s="6"/>
      <c r="DM1648" s="6"/>
      <c r="DN1648" s="6"/>
      <c r="DO1648" s="6"/>
      <c r="DP1648" s="6"/>
      <c r="DQ1648" s="6"/>
      <c r="DR1648" s="6"/>
      <c r="DS1648" s="6"/>
      <c r="DT1648" s="6"/>
      <c r="DU1648" s="6"/>
      <c r="DV1648" s="6"/>
      <c r="DW1648" s="6"/>
      <c r="DX1648" s="6"/>
      <c r="DY1648" s="6"/>
      <c r="DZ1648" s="6"/>
      <c r="EA1648" s="6"/>
      <c r="EB1648" s="6"/>
      <c r="EC1648" s="6"/>
      <c r="ED1648" s="6"/>
      <c r="EE1648" s="6"/>
      <c r="EF1648" s="6"/>
      <c r="EG1648" s="6"/>
      <c r="EH1648" s="6"/>
    </row>
    <row r="1649" spans="1:138" s="173" customFormat="1" ht="12.75" customHeight="1" x14ac:dyDescent="0.2">
      <c r="A1649" s="26">
        <v>1833</v>
      </c>
      <c r="B1649" s="26"/>
      <c r="C1649" s="26"/>
      <c r="D1649" s="26"/>
      <c r="E1649" s="26"/>
      <c r="F1649" s="26"/>
      <c r="G1649" s="43"/>
      <c r="H1649" s="42"/>
      <c r="I1649" s="26"/>
      <c r="J1649" s="26"/>
      <c r="K1649" s="26"/>
      <c r="L1649" s="45"/>
      <c r="M1649" s="49"/>
      <c r="N1649" s="60"/>
      <c r="O1649" s="5"/>
      <c r="P1649" s="18"/>
      <c r="Q1649" s="4"/>
      <c r="R1649" s="19"/>
      <c r="S1649" s="4"/>
      <c r="T1649" s="4"/>
      <c r="U1649" s="21"/>
      <c r="V1649" s="21"/>
      <c r="W1649" s="21"/>
      <c r="X1649" s="21"/>
      <c r="Y1649" s="21"/>
      <c r="Z1649" s="4"/>
      <c r="AB1649" s="138"/>
      <c r="AC1649" s="138"/>
      <c r="AD1649" s="138"/>
      <c r="AE1649" s="138"/>
      <c r="AF1649" s="138"/>
      <c r="AG1649" s="138"/>
      <c r="AH1649" s="138"/>
      <c r="AI1649" s="138"/>
      <c r="AJ1649" s="138"/>
      <c r="AK1649" s="138"/>
      <c r="AL1649" s="138"/>
      <c r="AM1649" s="138"/>
      <c r="AN1649" s="138"/>
      <c r="AO1649" s="138"/>
      <c r="AP1649" s="138"/>
      <c r="AQ1649" s="138"/>
      <c r="AR1649" s="138"/>
      <c r="AS1649" s="138"/>
      <c r="AT1649" s="138"/>
      <c r="AU1649" s="138"/>
      <c r="AV1649" s="138"/>
      <c r="AW1649" s="138"/>
      <c r="AX1649" s="138"/>
      <c r="AY1649" s="138"/>
      <c r="AZ1649" s="138"/>
      <c r="BA1649" s="138"/>
      <c r="BB1649" s="138"/>
      <c r="BC1649" s="138"/>
      <c r="BD1649" s="138"/>
      <c r="BE1649" s="138"/>
      <c r="BF1649" s="138"/>
      <c r="BG1649" s="138"/>
      <c r="BH1649" s="138"/>
      <c r="BI1649" s="138"/>
      <c r="BJ1649" s="138"/>
      <c r="BK1649" s="138"/>
      <c r="BL1649" s="138"/>
      <c r="BM1649" s="138"/>
      <c r="BN1649" s="138"/>
      <c r="BO1649" s="138"/>
      <c r="BP1649" s="138"/>
      <c r="BQ1649" s="138"/>
      <c r="BR1649" s="138"/>
      <c r="BS1649" s="138"/>
      <c r="BT1649" s="138"/>
      <c r="BU1649" s="138"/>
      <c r="BV1649" s="138"/>
      <c r="BW1649" s="138"/>
      <c r="BX1649" s="138"/>
      <c r="BY1649" s="138"/>
      <c r="BZ1649" s="138"/>
      <c r="CA1649" s="138"/>
      <c r="CB1649" s="138"/>
      <c r="CC1649" s="138"/>
      <c r="CD1649" s="138"/>
      <c r="CE1649" s="138"/>
      <c r="CF1649" s="138"/>
      <c r="CG1649" s="138"/>
      <c r="CH1649" s="138"/>
      <c r="CI1649" s="138"/>
      <c r="CJ1649" s="138"/>
      <c r="CK1649" s="138"/>
      <c r="CL1649" s="138"/>
      <c r="CM1649" s="138"/>
      <c r="CN1649" s="138"/>
      <c r="CO1649" s="138"/>
      <c r="CP1649" s="138"/>
      <c r="CQ1649" s="138"/>
      <c r="CR1649" s="138"/>
      <c r="CS1649" s="138"/>
      <c r="CT1649" s="138"/>
      <c r="CU1649" s="138"/>
      <c r="CV1649" s="138"/>
      <c r="CW1649" s="138"/>
      <c r="CX1649" s="138"/>
      <c r="CY1649" s="138"/>
      <c r="CZ1649" s="138"/>
      <c r="DA1649" s="138"/>
      <c r="DB1649" s="138"/>
      <c r="DC1649" s="138"/>
      <c r="DD1649" s="138"/>
      <c r="DE1649" s="138"/>
      <c r="DF1649" s="138"/>
      <c r="DG1649" s="138"/>
      <c r="DH1649" s="6"/>
      <c r="DI1649" s="6"/>
      <c r="DJ1649" s="6"/>
      <c r="DK1649" s="6"/>
      <c r="DL1649" s="6"/>
      <c r="DM1649" s="6"/>
      <c r="DN1649" s="6"/>
      <c r="DO1649" s="6"/>
      <c r="DP1649" s="6"/>
      <c r="DQ1649" s="6"/>
      <c r="DR1649" s="6"/>
      <c r="DS1649" s="6"/>
      <c r="DT1649" s="6"/>
      <c r="DU1649" s="6"/>
      <c r="DV1649" s="6"/>
      <c r="DW1649" s="6"/>
      <c r="DX1649" s="6"/>
      <c r="DY1649" s="6"/>
      <c r="DZ1649" s="6"/>
      <c r="EA1649" s="6"/>
      <c r="EB1649" s="6"/>
      <c r="EC1649" s="6"/>
      <c r="ED1649" s="6"/>
      <c r="EE1649" s="6"/>
      <c r="EF1649" s="6"/>
      <c r="EG1649" s="6"/>
      <c r="EH1649" s="6"/>
    </row>
    <row r="1650" spans="1:138" s="173" customFormat="1" ht="12.75" customHeight="1" x14ac:dyDescent="0.2">
      <c r="A1650" s="26">
        <v>1834</v>
      </c>
      <c r="B1650" s="26"/>
      <c r="C1650" s="26"/>
      <c r="D1650" s="26"/>
      <c r="E1650" s="26"/>
      <c r="F1650" s="26"/>
      <c r="G1650" s="43"/>
      <c r="H1650" s="42"/>
      <c r="I1650" s="26"/>
      <c r="J1650" s="26"/>
      <c r="K1650" s="26"/>
      <c r="L1650" s="45"/>
      <c r="M1650" s="49"/>
      <c r="N1650" s="60"/>
      <c r="O1650" s="5"/>
      <c r="P1650" s="18"/>
      <c r="Q1650" s="4"/>
      <c r="R1650" s="19"/>
      <c r="S1650" s="4"/>
      <c r="T1650" s="4"/>
      <c r="U1650" s="21"/>
      <c r="V1650" s="21"/>
      <c r="W1650" s="21"/>
      <c r="X1650" s="21"/>
      <c r="Y1650" s="21"/>
      <c r="Z1650" s="4"/>
      <c r="AB1650" s="138"/>
      <c r="AC1650" s="138"/>
      <c r="AD1650" s="138"/>
      <c r="AE1650" s="138"/>
      <c r="AF1650" s="138"/>
      <c r="AG1650" s="138"/>
      <c r="AH1650" s="138"/>
      <c r="AI1650" s="138"/>
      <c r="AJ1650" s="138"/>
      <c r="AK1650" s="138"/>
      <c r="AL1650" s="138"/>
      <c r="AM1650" s="138"/>
      <c r="AN1650" s="138"/>
      <c r="AO1650" s="138"/>
      <c r="AP1650" s="138"/>
      <c r="AQ1650" s="138"/>
      <c r="AR1650" s="138"/>
      <c r="AS1650" s="138"/>
      <c r="AT1650" s="138"/>
      <c r="AU1650" s="138"/>
      <c r="AV1650" s="138"/>
      <c r="AW1650" s="138"/>
      <c r="AX1650" s="138"/>
      <c r="AY1650" s="138"/>
      <c r="AZ1650" s="138"/>
      <c r="BA1650" s="138"/>
      <c r="BB1650" s="138"/>
      <c r="BC1650" s="138"/>
      <c r="BD1650" s="138"/>
      <c r="BE1650" s="138"/>
      <c r="BF1650" s="138"/>
      <c r="BG1650" s="138"/>
      <c r="BH1650" s="138"/>
      <c r="BI1650" s="138"/>
      <c r="BJ1650" s="138"/>
      <c r="BK1650" s="138"/>
      <c r="BL1650" s="138"/>
      <c r="BM1650" s="138"/>
      <c r="BN1650" s="138"/>
      <c r="BO1650" s="138"/>
      <c r="BP1650" s="138"/>
      <c r="BQ1650" s="138"/>
      <c r="BR1650" s="138"/>
      <c r="BS1650" s="138"/>
      <c r="BT1650" s="138"/>
      <c r="BU1650" s="138"/>
      <c r="BV1650" s="138"/>
      <c r="BW1650" s="138"/>
      <c r="BX1650" s="138"/>
      <c r="BY1650" s="138"/>
      <c r="BZ1650" s="138"/>
      <c r="CA1650" s="138"/>
      <c r="CB1650" s="138"/>
      <c r="CC1650" s="138"/>
      <c r="CD1650" s="138"/>
      <c r="CE1650" s="138"/>
      <c r="CF1650" s="138"/>
      <c r="CG1650" s="138"/>
      <c r="CH1650" s="138"/>
      <c r="CI1650" s="138"/>
      <c r="CJ1650" s="138"/>
      <c r="CK1650" s="138"/>
      <c r="CL1650" s="138"/>
      <c r="CM1650" s="138"/>
      <c r="CN1650" s="138"/>
      <c r="CO1650" s="138"/>
      <c r="CP1650" s="138"/>
      <c r="CQ1650" s="138"/>
      <c r="CR1650" s="138"/>
      <c r="CS1650" s="138"/>
      <c r="CT1650" s="138"/>
      <c r="CU1650" s="138"/>
      <c r="CV1650" s="138"/>
      <c r="CW1650" s="138"/>
      <c r="CX1650" s="138"/>
      <c r="CY1650" s="138"/>
      <c r="CZ1650" s="138"/>
      <c r="DA1650" s="138"/>
      <c r="DB1650" s="138"/>
      <c r="DC1650" s="138"/>
      <c r="DD1650" s="138"/>
      <c r="DE1650" s="138"/>
      <c r="DF1650" s="138"/>
      <c r="DG1650" s="138"/>
      <c r="DH1650" s="6"/>
      <c r="DI1650" s="6"/>
      <c r="DJ1650" s="6"/>
      <c r="DK1650" s="6"/>
      <c r="DL1650" s="6"/>
      <c r="DM1650" s="6"/>
      <c r="DN1650" s="6"/>
      <c r="DO1650" s="6"/>
      <c r="DP1650" s="6"/>
      <c r="DQ1650" s="6"/>
      <c r="DR1650" s="6"/>
      <c r="DS1650" s="6"/>
      <c r="DT1650" s="6"/>
      <c r="DU1650" s="6"/>
      <c r="DV1650" s="6"/>
      <c r="DW1650" s="6"/>
      <c r="DX1650" s="6"/>
      <c r="DY1650" s="6"/>
      <c r="DZ1650" s="6"/>
      <c r="EA1650" s="6"/>
      <c r="EB1650" s="6"/>
      <c r="EC1650" s="6"/>
      <c r="ED1650" s="6"/>
      <c r="EE1650" s="6"/>
      <c r="EF1650" s="6"/>
      <c r="EG1650" s="6"/>
      <c r="EH1650" s="6"/>
    </row>
    <row r="1651" spans="1:138" s="173" customFormat="1" ht="12.75" customHeight="1" x14ac:dyDescent="0.2">
      <c r="A1651" s="26">
        <v>1835</v>
      </c>
      <c r="B1651" s="26"/>
      <c r="C1651" s="26"/>
      <c r="D1651" s="26"/>
      <c r="E1651" s="26"/>
      <c r="F1651" s="26"/>
      <c r="G1651" s="43"/>
      <c r="H1651" s="42"/>
      <c r="I1651" s="26"/>
      <c r="J1651" s="26"/>
      <c r="K1651" s="26"/>
      <c r="L1651" s="45"/>
      <c r="M1651" s="49"/>
      <c r="N1651" s="60"/>
      <c r="O1651" s="5"/>
      <c r="P1651" s="18"/>
      <c r="Q1651" s="4"/>
      <c r="R1651" s="19"/>
      <c r="S1651" s="4"/>
      <c r="T1651" s="4"/>
      <c r="U1651" s="21"/>
      <c r="V1651" s="21"/>
      <c r="W1651" s="21"/>
      <c r="X1651" s="21"/>
      <c r="Y1651" s="21"/>
      <c r="Z1651" s="4"/>
      <c r="AB1651" s="138"/>
      <c r="AC1651" s="138"/>
      <c r="AD1651" s="138"/>
      <c r="AE1651" s="138"/>
      <c r="AF1651" s="138"/>
      <c r="AG1651" s="138"/>
      <c r="AH1651" s="138"/>
      <c r="AI1651" s="138"/>
      <c r="AJ1651" s="138"/>
      <c r="AK1651" s="138"/>
      <c r="AL1651" s="138"/>
      <c r="AM1651" s="138"/>
      <c r="AN1651" s="138"/>
      <c r="AO1651" s="138"/>
      <c r="AP1651" s="138"/>
      <c r="AQ1651" s="138"/>
      <c r="AR1651" s="138"/>
      <c r="AS1651" s="138"/>
      <c r="AT1651" s="138"/>
      <c r="AU1651" s="138"/>
      <c r="AV1651" s="138"/>
      <c r="AW1651" s="138"/>
      <c r="AX1651" s="138"/>
      <c r="AY1651" s="138"/>
      <c r="AZ1651" s="138"/>
      <c r="BA1651" s="138"/>
      <c r="BB1651" s="138"/>
      <c r="BC1651" s="138"/>
      <c r="BD1651" s="138"/>
      <c r="BE1651" s="138"/>
      <c r="BF1651" s="138"/>
      <c r="BG1651" s="138"/>
      <c r="BH1651" s="138"/>
      <c r="BI1651" s="138"/>
      <c r="BJ1651" s="138"/>
      <c r="BK1651" s="138"/>
      <c r="BL1651" s="138"/>
      <c r="BM1651" s="138"/>
      <c r="BN1651" s="138"/>
      <c r="BO1651" s="138"/>
      <c r="BP1651" s="138"/>
      <c r="BQ1651" s="138"/>
      <c r="BR1651" s="138"/>
      <c r="BS1651" s="138"/>
      <c r="BT1651" s="138"/>
      <c r="BU1651" s="138"/>
      <c r="BV1651" s="138"/>
      <c r="BW1651" s="138"/>
      <c r="BX1651" s="138"/>
      <c r="BY1651" s="138"/>
      <c r="BZ1651" s="138"/>
      <c r="CA1651" s="138"/>
      <c r="CB1651" s="138"/>
      <c r="CC1651" s="138"/>
      <c r="CD1651" s="138"/>
      <c r="CE1651" s="138"/>
      <c r="CF1651" s="138"/>
      <c r="CG1651" s="138"/>
      <c r="CH1651" s="138"/>
      <c r="CI1651" s="138"/>
      <c r="CJ1651" s="138"/>
      <c r="CK1651" s="138"/>
      <c r="CL1651" s="138"/>
      <c r="CM1651" s="138"/>
      <c r="CN1651" s="138"/>
      <c r="CO1651" s="138"/>
      <c r="CP1651" s="138"/>
      <c r="CQ1651" s="138"/>
      <c r="CR1651" s="138"/>
      <c r="CS1651" s="138"/>
      <c r="CT1651" s="138"/>
      <c r="CU1651" s="138"/>
      <c r="CV1651" s="138"/>
      <c r="CW1651" s="138"/>
      <c r="CX1651" s="138"/>
      <c r="CY1651" s="138"/>
      <c r="CZ1651" s="138"/>
      <c r="DA1651" s="138"/>
      <c r="DB1651" s="138"/>
      <c r="DC1651" s="138"/>
      <c r="DD1651" s="138"/>
      <c r="DE1651" s="138"/>
      <c r="DF1651" s="138"/>
      <c r="DG1651" s="138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</row>
    <row r="1652" spans="1:138" s="173" customFormat="1" ht="12.75" customHeight="1" x14ac:dyDescent="0.2">
      <c r="A1652" s="26">
        <v>1836</v>
      </c>
      <c r="B1652" s="26"/>
      <c r="C1652" s="26"/>
      <c r="D1652" s="26"/>
      <c r="E1652" s="26"/>
      <c r="F1652" s="26"/>
      <c r="G1652" s="43"/>
      <c r="H1652" s="42"/>
      <c r="I1652" s="26"/>
      <c r="J1652" s="26"/>
      <c r="K1652" s="26"/>
      <c r="L1652" s="45"/>
      <c r="M1652" s="49"/>
      <c r="N1652" s="60"/>
      <c r="O1652" s="5"/>
      <c r="P1652" s="18"/>
      <c r="Q1652" s="4"/>
      <c r="R1652" s="19"/>
      <c r="S1652" s="4"/>
      <c r="T1652" s="4"/>
      <c r="U1652" s="21"/>
      <c r="V1652" s="21"/>
      <c r="W1652" s="21"/>
      <c r="X1652" s="21"/>
      <c r="Y1652" s="21"/>
      <c r="Z1652" s="4"/>
      <c r="AB1652" s="138"/>
      <c r="AC1652" s="138"/>
      <c r="AD1652" s="138"/>
      <c r="AE1652" s="138"/>
      <c r="AF1652" s="138"/>
      <c r="AG1652" s="138"/>
      <c r="AH1652" s="138"/>
      <c r="AI1652" s="138"/>
      <c r="AJ1652" s="138"/>
      <c r="AK1652" s="138"/>
      <c r="AL1652" s="138"/>
      <c r="AM1652" s="138"/>
      <c r="AN1652" s="138"/>
      <c r="AO1652" s="138"/>
      <c r="AP1652" s="138"/>
      <c r="AQ1652" s="138"/>
      <c r="AR1652" s="138"/>
      <c r="AS1652" s="138"/>
      <c r="AT1652" s="138"/>
      <c r="AU1652" s="138"/>
      <c r="AV1652" s="138"/>
      <c r="AW1652" s="138"/>
      <c r="AX1652" s="138"/>
      <c r="AY1652" s="138"/>
      <c r="AZ1652" s="138"/>
      <c r="BA1652" s="138"/>
      <c r="BB1652" s="138"/>
      <c r="BC1652" s="138"/>
      <c r="BD1652" s="138"/>
      <c r="BE1652" s="138"/>
      <c r="BF1652" s="138"/>
      <c r="BG1652" s="138"/>
      <c r="BH1652" s="138"/>
      <c r="BI1652" s="138"/>
      <c r="BJ1652" s="138"/>
      <c r="BK1652" s="138"/>
      <c r="BL1652" s="138"/>
      <c r="BM1652" s="138"/>
      <c r="BN1652" s="138"/>
      <c r="BO1652" s="138"/>
      <c r="BP1652" s="138"/>
      <c r="BQ1652" s="138"/>
      <c r="BR1652" s="138"/>
      <c r="BS1652" s="138"/>
      <c r="BT1652" s="138"/>
      <c r="BU1652" s="138"/>
      <c r="BV1652" s="138"/>
      <c r="BW1652" s="138"/>
      <c r="BX1652" s="138"/>
      <c r="BY1652" s="138"/>
      <c r="BZ1652" s="138"/>
      <c r="CA1652" s="138"/>
      <c r="CB1652" s="138"/>
      <c r="CC1652" s="138"/>
      <c r="CD1652" s="138"/>
      <c r="CE1652" s="138"/>
      <c r="CF1652" s="138"/>
      <c r="CG1652" s="138"/>
      <c r="CH1652" s="138"/>
      <c r="CI1652" s="138"/>
      <c r="CJ1652" s="138"/>
      <c r="CK1652" s="138"/>
      <c r="CL1652" s="138"/>
      <c r="CM1652" s="138"/>
      <c r="CN1652" s="138"/>
      <c r="CO1652" s="138"/>
      <c r="CP1652" s="138"/>
      <c r="CQ1652" s="138"/>
      <c r="CR1652" s="138"/>
      <c r="CS1652" s="138"/>
      <c r="CT1652" s="138"/>
      <c r="CU1652" s="138"/>
      <c r="CV1652" s="138"/>
      <c r="CW1652" s="138"/>
      <c r="CX1652" s="138"/>
      <c r="CY1652" s="138"/>
      <c r="CZ1652" s="138"/>
      <c r="DA1652" s="138"/>
      <c r="DB1652" s="138"/>
      <c r="DC1652" s="138"/>
      <c r="DD1652" s="138"/>
      <c r="DE1652" s="138"/>
      <c r="DF1652" s="138"/>
      <c r="DG1652" s="138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</row>
    <row r="1653" spans="1:138" s="173" customFormat="1" ht="12.75" customHeight="1" x14ac:dyDescent="0.2">
      <c r="A1653" s="26">
        <v>1837</v>
      </c>
      <c r="B1653" s="26"/>
      <c r="C1653" s="26"/>
      <c r="D1653" s="26"/>
      <c r="E1653" s="26"/>
      <c r="F1653" s="26"/>
      <c r="G1653" s="43"/>
      <c r="H1653" s="42"/>
      <c r="I1653" s="26"/>
      <c r="J1653" s="26"/>
      <c r="K1653" s="26"/>
      <c r="L1653" s="45"/>
      <c r="M1653" s="49"/>
      <c r="N1653" s="60"/>
      <c r="O1653" s="5"/>
      <c r="P1653" s="18"/>
      <c r="Q1653" s="4"/>
      <c r="R1653" s="19"/>
      <c r="S1653" s="4"/>
      <c r="T1653" s="4"/>
      <c r="U1653" s="21"/>
      <c r="V1653" s="21"/>
      <c r="W1653" s="21"/>
      <c r="X1653" s="21"/>
      <c r="Y1653" s="21"/>
      <c r="Z1653" s="4"/>
      <c r="AB1653" s="138"/>
      <c r="AC1653" s="138"/>
      <c r="AD1653" s="138"/>
      <c r="AE1653" s="138"/>
      <c r="AF1653" s="138"/>
      <c r="AG1653" s="138"/>
      <c r="AH1653" s="138"/>
      <c r="AI1653" s="138"/>
      <c r="AJ1653" s="138"/>
      <c r="AK1653" s="138"/>
      <c r="AL1653" s="138"/>
      <c r="AM1653" s="138"/>
      <c r="AN1653" s="138"/>
      <c r="AO1653" s="138"/>
      <c r="AP1653" s="138"/>
      <c r="AQ1653" s="138"/>
      <c r="AR1653" s="138"/>
      <c r="AS1653" s="138"/>
      <c r="AT1653" s="138"/>
      <c r="AU1653" s="138"/>
      <c r="AV1653" s="138"/>
      <c r="AW1653" s="138"/>
      <c r="AX1653" s="138"/>
      <c r="AY1653" s="138"/>
      <c r="AZ1653" s="138"/>
      <c r="BA1653" s="138"/>
      <c r="BB1653" s="138"/>
      <c r="BC1653" s="138"/>
      <c r="BD1653" s="138"/>
      <c r="BE1653" s="138"/>
      <c r="BF1653" s="138"/>
      <c r="BG1653" s="138"/>
      <c r="BH1653" s="138"/>
      <c r="BI1653" s="138"/>
      <c r="BJ1653" s="138"/>
      <c r="BK1653" s="138"/>
      <c r="BL1653" s="138"/>
      <c r="BM1653" s="138"/>
      <c r="BN1653" s="138"/>
      <c r="BO1653" s="138"/>
      <c r="BP1653" s="138"/>
      <c r="BQ1653" s="138"/>
      <c r="BR1653" s="138"/>
      <c r="BS1653" s="138"/>
      <c r="BT1653" s="138"/>
      <c r="BU1653" s="138"/>
      <c r="BV1653" s="138"/>
      <c r="BW1653" s="138"/>
      <c r="BX1653" s="138"/>
      <c r="BY1653" s="138"/>
      <c r="BZ1653" s="138"/>
      <c r="CA1653" s="138"/>
      <c r="CB1653" s="138"/>
      <c r="CC1653" s="138"/>
      <c r="CD1653" s="138"/>
      <c r="CE1653" s="138"/>
      <c r="CF1653" s="138"/>
      <c r="CG1653" s="138"/>
      <c r="CH1653" s="138"/>
      <c r="CI1653" s="138"/>
      <c r="CJ1653" s="138"/>
      <c r="CK1653" s="138"/>
      <c r="CL1653" s="138"/>
      <c r="CM1653" s="138"/>
      <c r="CN1653" s="138"/>
      <c r="CO1653" s="138"/>
      <c r="CP1653" s="138"/>
      <c r="CQ1653" s="138"/>
      <c r="CR1653" s="138"/>
      <c r="CS1653" s="138"/>
      <c r="CT1653" s="138"/>
      <c r="CU1653" s="138"/>
      <c r="CV1653" s="138"/>
      <c r="CW1653" s="138"/>
      <c r="CX1653" s="138"/>
      <c r="CY1653" s="138"/>
      <c r="CZ1653" s="138"/>
      <c r="DA1653" s="138"/>
      <c r="DB1653" s="138"/>
      <c r="DC1653" s="138"/>
      <c r="DD1653" s="138"/>
      <c r="DE1653" s="138"/>
      <c r="DF1653" s="138"/>
      <c r="DG1653" s="138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</row>
    <row r="1654" spans="1:138" s="173" customFormat="1" ht="12.75" customHeight="1" x14ac:dyDescent="0.2">
      <c r="A1654" s="26">
        <v>1838</v>
      </c>
      <c r="B1654" s="26"/>
      <c r="C1654" s="26"/>
      <c r="D1654" s="26"/>
      <c r="E1654" s="26"/>
      <c r="F1654" s="26"/>
      <c r="G1654" s="43"/>
      <c r="H1654" s="42"/>
      <c r="I1654" s="26"/>
      <c r="J1654" s="26"/>
      <c r="K1654" s="26"/>
      <c r="L1654" s="45"/>
      <c r="M1654" s="49"/>
      <c r="N1654" s="60"/>
      <c r="O1654" s="5"/>
      <c r="P1654" s="18"/>
      <c r="Q1654" s="4"/>
      <c r="R1654" s="19"/>
      <c r="S1654" s="4"/>
      <c r="T1654" s="4"/>
      <c r="U1654" s="21"/>
      <c r="V1654" s="21"/>
      <c r="W1654" s="21"/>
      <c r="X1654" s="21"/>
      <c r="Y1654" s="21"/>
      <c r="Z1654" s="4"/>
      <c r="AB1654" s="138"/>
      <c r="AC1654" s="138"/>
      <c r="AD1654" s="138"/>
      <c r="AE1654" s="138"/>
      <c r="AF1654" s="138"/>
      <c r="AG1654" s="138"/>
      <c r="AH1654" s="138"/>
      <c r="AI1654" s="138"/>
      <c r="AJ1654" s="138"/>
      <c r="AK1654" s="138"/>
      <c r="AL1654" s="138"/>
      <c r="AM1654" s="138"/>
      <c r="AN1654" s="138"/>
      <c r="AO1654" s="138"/>
      <c r="AP1654" s="138"/>
      <c r="AQ1654" s="138"/>
      <c r="AR1654" s="138"/>
      <c r="AS1654" s="138"/>
      <c r="AT1654" s="138"/>
      <c r="AU1654" s="138"/>
      <c r="AV1654" s="138"/>
      <c r="AW1654" s="138"/>
      <c r="AX1654" s="138"/>
      <c r="AY1654" s="138"/>
      <c r="AZ1654" s="138"/>
      <c r="BA1654" s="138"/>
      <c r="BB1654" s="138"/>
      <c r="BC1654" s="138"/>
      <c r="BD1654" s="138"/>
      <c r="BE1654" s="138"/>
      <c r="BF1654" s="138"/>
      <c r="BG1654" s="138"/>
      <c r="BH1654" s="138"/>
      <c r="BI1654" s="138"/>
      <c r="BJ1654" s="138"/>
      <c r="BK1654" s="138"/>
      <c r="BL1654" s="138"/>
      <c r="BM1654" s="138"/>
      <c r="BN1654" s="138"/>
      <c r="BO1654" s="138"/>
      <c r="BP1654" s="138"/>
      <c r="BQ1654" s="138"/>
      <c r="BR1654" s="138"/>
      <c r="BS1654" s="138"/>
      <c r="BT1654" s="138"/>
      <c r="BU1654" s="138"/>
      <c r="BV1654" s="138"/>
      <c r="BW1654" s="138"/>
      <c r="BX1654" s="138"/>
      <c r="BY1654" s="138"/>
      <c r="BZ1654" s="138"/>
      <c r="CA1654" s="138"/>
      <c r="CB1654" s="138"/>
      <c r="CC1654" s="138"/>
      <c r="CD1654" s="138"/>
      <c r="CE1654" s="138"/>
      <c r="CF1654" s="138"/>
      <c r="CG1654" s="138"/>
      <c r="CH1654" s="138"/>
      <c r="CI1654" s="138"/>
      <c r="CJ1654" s="138"/>
      <c r="CK1654" s="138"/>
      <c r="CL1654" s="138"/>
      <c r="CM1654" s="138"/>
      <c r="CN1654" s="138"/>
      <c r="CO1654" s="138"/>
      <c r="CP1654" s="138"/>
      <c r="CQ1654" s="138"/>
      <c r="CR1654" s="138"/>
      <c r="CS1654" s="138"/>
      <c r="CT1654" s="138"/>
      <c r="CU1654" s="138"/>
      <c r="CV1654" s="138"/>
      <c r="CW1654" s="138"/>
      <c r="CX1654" s="138"/>
      <c r="CY1654" s="138"/>
      <c r="CZ1654" s="138"/>
      <c r="DA1654" s="138"/>
      <c r="DB1654" s="138"/>
      <c r="DC1654" s="138"/>
      <c r="DD1654" s="138"/>
      <c r="DE1654" s="138"/>
      <c r="DF1654" s="138"/>
      <c r="DG1654" s="138"/>
      <c r="DH1654" s="6"/>
      <c r="DI1654" s="6"/>
      <c r="DJ1654" s="6"/>
      <c r="DK1654" s="6"/>
      <c r="DL1654" s="6"/>
      <c r="DM1654" s="6"/>
      <c r="DN1654" s="6"/>
      <c r="DO1654" s="6"/>
      <c r="DP1654" s="6"/>
      <c r="DQ1654" s="6"/>
      <c r="DR1654" s="6"/>
      <c r="DS1654" s="6"/>
      <c r="DT1654" s="6"/>
      <c r="DU1654" s="6"/>
      <c r="DV1654" s="6"/>
      <c r="DW1654" s="6"/>
      <c r="DX1654" s="6"/>
      <c r="DY1654" s="6"/>
      <c r="DZ1654" s="6"/>
      <c r="EA1654" s="6"/>
      <c r="EB1654" s="6"/>
      <c r="EC1654" s="6"/>
      <c r="ED1654" s="6"/>
      <c r="EE1654" s="6"/>
      <c r="EF1654" s="6"/>
      <c r="EG1654" s="6"/>
      <c r="EH1654" s="6"/>
    </row>
    <row r="1655" spans="1:138" s="173" customFormat="1" ht="12.75" customHeight="1" x14ac:dyDescent="0.2">
      <c r="A1655" s="26">
        <v>1839</v>
      </c>
      <c r="B1655" s="26"/>
      <c r="C1655" s="26"/>
      <c r="D1655" s="26"/>
      <c r="E1655" s="26"/>
      <c r="F1655" s="26"/>
      <c r="G1655" s="43"/>
      <c r="H1655" s="42"/>
      <c r="I1655" s="26"/>
      <c r="J1655" s="26"/>
      <c r="K1655" s="26"/>
      <c r="L1655" s="45"/>
      <c r="M1655" s="49"/>
      <c r="N1655" s="60"/>
      <c r="O1655" s="5"/>
      <c r="P1655" s="18"/>
      <c r="Q1655" s="4"/>
      <c r="R1655" s="19"/>
      <c r="S1655" s="4"/>
      <c r="T1655" s="4"/>
      <c r="U1655" s="21"/>
      <c r="V1655" s="21"/>
      <c r="W1655" s="21"/>
      <c r="X1655" s="21"/>
      <c r="Y1655" s="21"/>
      <c r="Z1655" s="4"/>
      <c r="AB1655" s="138"/>
      <c r="AC1655" s="138"/>
      <c r="AD1655" s="138"/>
      <c r="AE1655" s="138"/>
      <c r="AF1655" s="138"/>
      <c r="AG1655" s="138"/>
      <c r="AH1655" s="138"/>
      <c r="AI1655" s="138"/>
      <c r="AJ1655" s="138"/>
      <c r="AK1655" s="138"/>
      <c r="AL1655" s="138"/>
      <c r="AM1655" s="138"/>
      <c r="AN1655" s="138"/>
      <c r="AO1655" s="138"/>
      <c r="AP1655" s="138"/>
      <c r="AQ1655" s="138"/>
      <c r="AR1655" s="138"/>
      <c r="AS1655" s="138"/>
      <c r="AT1655" s="138"/>
      <c r="AU1655" s="138"/>
      <c r="AV1655" s="138"/>
      <c r="AW1655" s="138"/>
      <c r="AX1655" s="138"/>
      <c r="AY1655" s="138"/>
      <c r="AZ1655" s="138"/>
      <c r="BA1655" s="138"/>
      <c r="BB1655" s="138"/>
      <c r="BC1655" s="138"/>
      <c r="BD1655" s="138"/>
      <c r="BE1655" s="138"/>
      <c r="BF1655" s="138"/>
      <c r="BG1655" s="138"/>
      <c r="BH1655" s="138"/>
      <c r="BI1655" s="138"/>
      <c r="BJ1655" s="138"/>
      <c r="BK1655" s="138"/>
      <c r="BL1655" s="138"/>
      <c r="BM1655" s="138"/>
      <c r="BN1655" s="138"/>
      <c r="BO1655" s="138"/>
      <c r="BP1655" s="138"/>
      <c r="BQ1655" s="138"/>
      <c r="BR1655" s="138"/>
      <c r="BS1655" s="138"/>
      <c r="BT1655" s="138"/>
      <c r="BU1655" s="138"/>
      <c r="BV1655" s="138"/>
      <c r="BW1655" s="138"/>
      <c r="BX1655" s="138"/>
      <c r="BY1655" s="138"/>
      <c r="BZ1655" s="138"/>
      <c r="CA1655" s="138"/>
      <c r="CB1655" s="138"/>
      <c r="CC1655" s="138"/>
      <c r="CD1655" s="138"/>
      <c r="CE1655" s="138"/>
      <c r="CF1655" s="138"/>
      <c r="CG1655" s="138"/>
      <c r="CH1655" s="138"/>
      <c r="CI1655" s="138"/>
      <c r="CJ1655" s="138"/>
      <c r="CK1655" s="138"/>
      <c r="CL1655" s="138"/>
      <c r="CM1655" s="138"/>
      <c r="CN1655" s="138"/>
      <c r="CO1655" s="138"/>
      <c r="CP1655" s="138"/>
      <c r="CQ1655" s="138"/>
      <c r="CR1655" s="138"/>
      <c r="CS1655" s="138"/>
      <c r="CT1655" s="138"/>
      <c r="CU1655" s="138"/>
      <c r="CV1655" s="138"/>
      <c r="CW1655" s="138"/>
      <c r="CX1655" s="138"/>
      <c r="CY1655" s="138"/>
      <c r="CZ1655" s="138"/>
      <c r="DA1655" s="138"/>
      <c r="DB1655" s="138"/>
      <c r="DC1655" s="138"/>
      <c r="DD1655" s="138"/>
      <c r="DE1655" s="138"/>
      <c r="DF1655" s="138"/>
      <c r="DG1655" s="138"/>
      <c r="DH1655" s="6"/>
      <c r="DI1655" s="6"/>
      <c r="DJ1655" s="6"/>
      <c r="DK1655" s="6"/>
      <c r="DL1655" s="6"/>
      <c r="DM1655" s="6"/>
      <c r="DN1655" s="6"/>
      <c r="DO1655" s="6"/>
      <c r="DP1655" s="6"/>
      <c r="DQ1655" s="6"/>
      <c r="DR1655" s="6"/>
      <c r="DS1655" s="6"/>
      <c r="DT1655" s="6"/>
      <c r="DU1655" s="6"/>
      <c r="DV1655" s="6"/>
      <c r="DW1655" s="6"/>
      <c r="DX1655" s="6"/>
      <c r="DY1655" s="6"/>
      <c r="DZ1655" s="6"/>
      <c r="EA1655" s="6"/>
      <c r="EB1655" s="6"/>
      <c r="EC1655" s="6"/>
      <c r="ED1655" s="6"/>
      <c r="EE1655" s="6"/>
      <c r="EF1655" s="6"/>
      <c r="EG1655" s="6"/>
      <c r="EH1655" s="6"/>
    </row>
    <row r="1656" spans="1:138" s="173" customFormat="1" ht="12.75" customHeight="1" x14ac:dyDescent="0.2">
      <c r="A1656" s="26">
        <v>1840</v>
      </c>
      <c r="B1656" s="26"/>
      <c r="C1656" s="26"/>
      <c r="D1656" s="26"/>
      <c r="E1656" s="26"/>
      <c r="F1656" s="26"/>
      <c r="G1656" s="43"/>
      <c r="H1656" s="42"/>
      <c r="I1656" s="26"/>
      <c r="J1656" s="26"/>
      <c r="K1656" s="26"/>
      <c r="L1656" s="45"/>
      <c r="M1656" s="49"/>
      <c r="N1656" s="60"/>
      <c r="O1656" s="5"/>
      <c r="P1656" s="18"/>
      <c r="Q1656" s="4"/>
      <c r="R1656" s="19"/>
      <c r="S1656" s="4"/>
      <c r="T1656" s="4"/>
      <c r="U1656" s="21"/>
      <c r="V1656" s="21"/>
      <c r="W1656" s="21"/>
      <c r="X1656" s="21"/>
      <c r="Y1656" s="21"/>
      <c r="Z1656" s="4"/>
      <c r="AB1656" s="138"/>
      <c r="AC1656" s="138"/>
      <c r="AD1656" s="138"/>
      <c r="AE1656" s="138"/>
      <c r="AF1656" s="138"/>
      <c r="AG1656" s="138"/>
      <c r="AH1656" s="138"/>
      <c r="AI1656" s="138"/>
      <c r="AJ1656" s="138"/>
      <c r="AK1656" s="138"/>
      <c r="AL1656" s="138"/>
      <c r="AM1656" s="138"/>
      <c r="AN1656" s="138"/>
      <c r="AO1656" s="138"/>
      <c r="AP1656" s="138"/>
      <c r="AQ1656" s="138"/>
      <c r="AR1656" s="138"/>
      <c r="AS1656" s="138"/>
      <c r="AT1656" s="138"/>
      <c r="AU1656" s="138"/>
      <c r="AV1656" s="138"/>
      <c r="AW1656" s="138"/>
      <c r="AX1656" s="138"/>
      <c r="AY1656" s="138"/>
      <c r="AZ1656" s="138"/>
      <c r="BA1656" s="138"/>
      <c r="BB1656" s="138"/>
      <c r="BC1656" s="138"/>
      <c r="BD1656" s="138"/>
      <c r="BE1656" s="138"/>
      <c r="BF1656" s="138"/>
      <c r="BG1656" s="138"/>
      <c r="BH1656" s="138"/>
      <c r="BI1656" s="138"/>
      <c r="BJ1656" s="138"/>
      <c r="BK1656" s="138"/>
      <c r="BL1656" s="138"/>
      <c r="BM1656" s="138"/>
      <c r="BN1656" s="138"/>
      <c r="BO1656" s="138"/>
      <c r="BP1656" s="138"/>
      <c r="BQ1656" s="138"/>
      <c r="BR1656" s="138"/>
      <c r="BS1656" s="138"/>
      <c r="BT1656" s="138"/>
      <c r="BU1656" s="138"/>
      <c r="BV1656" s="138"/>
      <c r="BW1656" s="138"/>
      <c r="BX1656" s="138"/>
      <c r="BY1656" s="138"/>
      <c r="BZ1656" s="138"/>
      <c r="CA1656" s="138"/>
      <c r="CB1656" s="138"/>
      <c r="CC1656" s="138"/>
      <c r="CD1656" s="138"/>
      <c r="CE1656" s="138"/>
      <c r="CF1656" s="138"/>
      <c r="CG1656" s="138"/>
      <c r="CH1656" s="138"/>
      <c r="CI1656" s="138"/>
      <c r="CJ1656" s="138"/>
      <c r="CK1656" s="138"/>
      <c r="CL1656" s="138"/>
      <c r="CM1656" s="138"/>
      <c r="CN1656" s="138"/>
      <c r="CO1656" s="138"/>
      <c r="CP1656" s="138"/>
      <c r="CQ1656" s="138"/>
      <c r="CR1656" s="138"/>
      <c r="CS1656" s="138"/>
      <c r="CT1656" s="138"/>
      <c r="CU1656" s="138"/>
      <c r="CV1656" s="138"/>
      <c r="CW1656" s="138"/>
      <c r="CX1656" s="138"/>
      <c r="CY1656" s="138"/>
      <c r="CZ1656" s="138"/>
      <c r="DA1656" s="138"/>
      <c r="DB1656" s="138"/>
      <c r="DC1656" s="138"/>
      <c r="DD1656" s="138"/>
      <c r="DE1656" s="138"/>
      <c r="DF1656" s="138"/>
      <c r="DG1656" s="138"/>
      <c r="DH1656" s="6"/>
      <c r="DI1656" s="6"/>
      <c r="DJ1656" s="6"/>
      <c r="DK1656" s="6"/>
      <c r="DL1656" s="6"/>
      <c r="DM1656" s="6"/>
      <c r="DN1656" s="6"/>
      <c r="DO1656" s="6"/>
      <c r="DP1656" s="6"/>
      <c r="DQ1656" s="6"/>
      <c r="DR1656" s="6"/>
      <c r="DS1656" s="6"/>
      <c r="DT1656" s="6"/>
      <c r="DU1656" s="6"/>
      <c r="DV1656" s="6"/>
      <c r="DW1656" s="6"/>
      <c r="DX1656" s="6"/>
      <c r="DY1656" s="6"/>
      <c r="DZ1656" s="6"/>
      <c r="EA1656" s="6"/>
      <c r="EB1656" s="6"/>
      <c r="EC1656" s="6"/>
      <c r="ED1656" s="6"/>
      <c r="EE1656" s="6"/>
      <c r="EF1656" s="6"/>
      <c r="EG1656" s="6"/>
      <c r="EH1656" s="6"/>
    </row>
    <row r="1657" spans="1:138" s="173" customFormat="1" ht="12.75" customHeight="1" x14ac:dyDescent="0.2">
      <c r="A1657" s="26">
        <v>1841</v>
      </c>
      <c r="B1657" s="26"/>
      <c r="C1657" s="26"/>
      <c r="D1657" s="26"/>
      <c r="E1657" s="26"/>
      <c r="F1657" s="26"/>
      <c r="G1657" s="43"/>
      <c r="H1657" s="42"/>
      <c r="I1657" s="26"/>
      <c r="J1657" s="26"/>
      <c r="K1657" s="26"/>
      <c r="L1657" s="45"/>
      <c r="M1657" s="49"/>
      <c r="N1657" s="60"/>
      <c r="O1657" s="5"/>
      <c r="P1657" s="18"/>
      <c r="Q1657" s="4"/>
      <c r="R1657" s="19"/>
      <c r="S1657" s="4"/>
      <c r="T1657" s="4"/>
      <c r="U1657" s="21"/>
      <c r="V1657" s="21"/>
      <c r="W1657" s="21"/>
      <c r="X1657" s="21"/>
      <c r="Y1657" s="21"/>
      <c r="Z1657" s="4"/>
      <c r="AB1657" s="138"/>
      <c r="AC1657" s="138"/>
      <c r="AD1657" s="138"/>
      <c r="AE1657" s="138"/>
      <c r="AF1657" s="138"/>
      <c r="AG1657" s="138"/>
      <c r="AH1657" s="138"/>
      <c r="AI1657" s="138"/>
      <c r="AJ1657" s="138"/>
      <c r="AK1657" s="138"/>
      <c r="AL1657" s="138"/>
      <c r="AM1657" s="138"/>
      <c r="AN1657" s="138"/>
      <c r="AO1657" s="138"/>
      <c r="AP1657" s="138"/>
      <c r="AQ1657" s="138"/>
      <c r="AR1657" s="138"/>
      <c r="AS1657" s="138"/>
      <c r="AT1657" s="138"/>
      <c r="AU1657" s="138"/>
      <c r="AV1657" s="138"/>
      <c r="AW1657" s="138"/>
      <c r="AX1657" s="138"/>
      <c r="AY1657" s="138"/>
      <c r="AZ1657" s="138"/>
      <c r="BA1657" s="138"/>
      <c r="BB1657" s="138"/>
      <c r="BC1657" s="138"/>
      <c r="BD1657" s="138"/>
      <c r="BE1657" s="138"/>
      <c r="BF1657" s="138"/>
      <c r="BG1657" s="138"/>
      <c r="BH1657" s="138"/>
      <c r="BI1657" s="138"/>
      <c r="BJ1657" s="138"/>
      <c r="BK1657" s="138"/>
      <c r="BL1657" s="138"/>
      <c r="BM1657" s="138"/>
      <c r="BN1657" s="138"/>
      <c r="BO1657" s="138"/>
      <c r="BP1657" s="138"/>
      <c r="BQ1657" s="138"/>
      <c r="BR1657" s="138"/>
      <c r="BS1657" s="138"/>
      <c r="BT1657" s="138"/>
      <c r="BU1657" s="138"/>
      <c r="BV1657" s="138"/>
      <c r="BW1657" s="138"/>
      <c r="BX1657" s="138"/>
      <c r="BY1657" s="138"/>
      <c r="BZ1657" s="138"/>
      <c r="CA1657" s="138"/>
      <c r="CB1657" s="138"/>
      <c r="CC1657" s="138"/>
      <c r="CD1657" s="138"/>
      <c r="CE1657" s="138"/>
      <c r="CF1657" s="138"/>
      <c r="CG1657" s="138"/>
      <c r="CH1657" s="138"/>
      <c r="CI1657" s="138"/>
      <c r="CJ1657" s="138"/>
      <c r="CK1657" s="138"/>
      <c r="CL1657" s="138"/>
      <c r="CM1657" s="138"/>
      <c r="CN1657" s="138"/>
      <c r="CO1657" s="138"/>
      <c r="CP1657" s="138"/>
      <c r="CQ1657" s="138"/>
      <c r="CR1657" s="138"/>
      <c r="CS1657" s="138"/>
      <c r="CT1657" s="138"/>
      <c r="CU1657" s="138"/>
      <c r="CV1657" s="138"/>
      <c r="CW1657" s="138"/>
      <c r="CX1657" s="138"/>
      <c r="CY1657" s="138"/>
      <c r="CZ1657" s="138"/>
      <c r="DA1657" s="138"/>
      <c r="DB1657" s="138"/>
      <c r="DC1657" s="138"/>
      <c r="DD1657" s="138"/>
      <c r="DE1657" s="138"/>
      <c r="DF1657" s="138"/>
      <c r="DG1657" s="138"/>
      <c r="DH1657" s="6"/>
      <c r="DI1657" s="6"/>
      <c r="DJ1657" s="6"/>
      <c r="DK1657" s="6"/>
      <c r="DL1657" s="6"/>
      <c r="DM1657" s="6"/>
      <c r="DN1657" s="6"/>
      <c r="DO1657" s="6"/>
      <c r="DP1657" s="6"/>
      <c r="DQ1657" s="6"/>
      <c r="DR1657" s="6"/>
      <c r="DS1657" s="6"/>
      <c r="DT1657" s="6"/>
      <c r="DU1657" s="6"/>
      <c r="DV1657" s="6"/>
      <c r="DW1657" s="6"/>
      <c r="DX1657" s="6"/>
      <c r="DY1657" s="6"/>
      <c r="DZ1657" s="6"/>
      <c r="EA1657" s="6"/>
      <c r="EB1657" s="6"/>
      <c r="EC1657" s="6"/>
      <c r="ED1657" s="6"/>
      <c r="EE1657" s="6"/>
      <c r="EF1657" s="6"/>
      <c r="EG1657" s="6"/>
      <c r="EH1657" s="6"/>
    </row>
    <row r="1658" spans="1:138" s="173" customFormat="1" ht="12.75" customHeight="1" x14ac:dyDescent="0.2">
      <c r="A1658" s="26">
        <v>1842</v>
      </c>
      <c r="B1658" s="26"/>
      <c r="C1658" s="26"/>
      <c r="D1658" s="26"/>
      <c r="E1658" s="26"/>
      <c r="F1658" s="26"/>
      <c r="G1658" s="43"/>
      <c r="H1658" s="42"/>
      <c r="I1658" s="26"/>
      <c r="J1658" s="26"/>
      <c r="K1658" s="26"/>
      <c r="L1658" s="45"/>
      <c r="M1658" s="49"/>
      <c r="N1658" s="60"/>
      <c r="O1658" s="5"/>
      <c r="P1658" s="18"/>
      <c r="Q1658" s="4"/>
      <c r="R1658" s="19"/>
      <c r="S1658" s="4"/>
      <c r="T1658" s="4"/>
      <c r="U1658" s="21"/>
      <c r="V1658" s="21"/>
      <c r="W1658" s="21"/>
      <c r="X1658" s="21"/>
      <c r="Y1658" s="21"/>
      <c r="Z1658" s="4"/>
      <c r="AB1658" s="138"/>
      <c r="AC1658" s="138"/>
      <c r="AD1658" s="138"/>
      <c r="AE1658" s="138"/>
      <c r="AF1658" s="138"/>
      <c r="AG1658" s="138"/>
      <c r="AH1658" s="138"/>
      <c r="AI1658" s="138"/>
      <c r="AJ1658" s="138"/>
      <c r="AK1658" s="138"/>
      <c r="AL1658" s="138"/>
      <c r="AM1658" s="138"/>
      <c r="AN1658" s="138"/>
      <c r="AO1658" s="138"/>
      <c r="AP1658" s="138"/>
      <c r="AQ1658" s="138"/>
      <c r="AR1658" s="138"/>
      <c r="AS1658" s="138"/>
      <c r="AT1658" s="138"/>
      <c r="AU1658" s="138"/>
      <c r="AV1658" s="138"/>
      <c r="AW1658" s="138"/>
      <c r="AX1658" s="138"/>
      <c r="AY1658" s="138"/>
      <c r="AZ1658" s="138"/>
      <c r="BA1658" s="138"/>
      <c r="BB1658" s="138"/>
      <c r="BC1658" s="138"/>
      <c r="BD1658" s="138"/>
      <c r="BE1658" s="138"/>
      <c r="BF1658" s="138"/>
      <c r="BG1658" s="138"/>
      <c r="BH1658" s="138"/>
      <c r="BI1658" s="138"/>
      <c r="BJ1658" s="138"/>
      <c r="BK1658" s="138"/>
      <c r="BL1658" s="138"/>
      <c r="BM1658" s="138"/>
      <c r="BN1658" s="138"/>
      <c r="BO1658" s="138"/>
      <c r="BP1658" s="138"/>
      <c r="BQ1658" s="138"/>
      <c r="BR1658" s="138"/>
      <c r="BS1658" s="138"/>
      <c r="BT1658" s="138"/>
      <c r="BU1658" s="138"/>
      <c r="BV1658" s="138"/>
      <c r="BW1658" s="138"/>
      <c r="BX1658" s="138"/>
      <c r="BY1658" s="138"/>
      <c r="BZ1658" s="138"/>
      <c r="CA1658" s="138"/>
      <c r="CB1658" s="138"/>
      <c r="CC1658" s="138"/>
      <c r="CD1658" s="138"/>
      <c r="CE1658" s="138"/>
      <c r="CF1658" s="138"/>
      <c r="CG1658" s="138"/>
      <c r="CH1658" s="138"/>
      <c r="CI1658" s="138"/>
      <c r="CJ1658" s="138"/>
      <c r="CK1658" s="138"/>
      <c r="CL1658" s="138"/>
      <c r="CM1658" s="138"/>
      <c r="CN1658" s="138"/>
      <c r="CO1658" s="138"/>
      <c r="CP1658" s="138"/>
      <c r="CQ1658" s="138"/>
      <c r="CR1658" s="138"/>
      <c r="CS1658" s="138"/>
      <c r="CT1658" s="138"/>
      <c r="CU1658" s="138"/>
      <c r="CV1658" s="138"/>
      <c r="CW1658" s="138"/>
      <c r="CX1658" s="138"/>
      <c r="CY1658" s="138"/>
      <c r="CZ1658" s="138"/>
      <c r="DA1658" s="138"/>
      <c r="DB1658" s="138"/>
      <c r="DC1658" s="138"/>
      <c r="DD1658" s="138"/>
      <c r="DE1658" s="138"/>
      <c r="DF1658" s="138"/>
      <c r="DG1658" s="138"/>
      <c r="DH1658" s="6"/>
      <c r="DI1658" s="6"/>
      <c r="DJ1658" s="6"/>
      <c r="DK1658" s="6"/>
      <c r="DL1658" s="6"/>
      <c r="DM1658" s="6"/>
      <c r="DN1658" s="6"/>
      <c r="DO1658" s="6"/>
      <c r="DP1658" s="6"/>
      <c r="DQ1658" s="6"/>
      <c r="DR1658" s="6"/>
      <c r="DS1658" s="6"/>
      <c r="DT1658" s="6"/>
      <c r="DU1658" s="6"/>
      <c r="DV1658" s="6"/>
      <c r="DW1658" s="6"/>
      <c r="DX1658" s="6"/>
      <c r="DY1658" s="6"/>
      <c r="DZ1658" s="6"/>
      <c r="EA1658" s="6"/>
      <c r="EB1658" s="6"/>
      <c r="EC1658" s="6"/>
      <c r="ED1658" s="6"/>
      <c r="EE1658" s="6"/>
      <c r="EF1658" s="6"/>
      <c r="EG1658" s="6"/>
      <c r="EH1658" s="6"/>
    </row>
    <row r="1659" spans="1:138" s="173" customFormat="1" ht="12.75" customHeight="1" x14ac:dyDescent="0.2">
      <c r="A1659" s="26">
        <v>1843</v>
      </c>
      <c r="B1659" s="26"/>
      <c r="C1659" s="26"/>
      <c r="D1659" s="26"/>
      <c r="E1659" s="26"/>
      <c r="F1659" s="26"/>
      <c r="G1659" s="43"/>
      <c r="H1659" s="42"/>
      <c r="I1659" s="26"/>
      <c r="J1659" s="26"/>
      <c r="K1659" s="26"/>
      <c r="L1659" s="45"/>
      <c r="M1659" s="49"/>
      <c r="N1659" s="60"/>
      <c r="O1659" s="5"/>
      <c r="P1659" s="18"/>
      <c r="Q1659" s="4"/>
      <c r="R1659" s="19"/>
      <c r="S1659" s="4"/>
      <c r="T1659" s="4"/>
      <c r="U1659" s="21"/>
      <c r="V1659" s="21"/>
      <c r="W1659" s="21"/>
      <c r="X1659" s="21"/>
      <c r="Y1659" s="21"/>
      <c r="Z1659" s="4"/>
      <c r="AB1659" s="138"/>
      <c r="AC1659" s="138"/>
      <c r="AD1659" s="138"/>
      <c r="AE1659" s="138"/>
      <c r="AF1659" s="138"/>
      <c r="AG1659" s="138"/>
      <c r="AH1659" s="138"/>
      <c r="AI1659" s="138"/>
      <c r="AJ1659" s="138"/>
      <c r="AK1659" s="138"/>
      <c r="AL1659" s="138"/>
      <c r="AM1659" s="138"/>
      <c r="AN1659" s="138"/>
      <c r="AO1659" s="138"/>
      <c r="AP1659" s="138"/>
      <c r="AQ1659" s="138"/>
      <c r="AR1659" s="138"/>
      <c r="AS1659" s="138"/>
      <c r="AT1659" s="138"/>
      <c r="AU1659" s="138"/>
      <c r="AV1659" s="138"/>
      <c r="AW1659" s="138"/>
      <c r="AX1659" s="138"/>
      <c r="AY1659" s="138"/>
      <c r="AZ1659" s="138"/>
      <c r="BA1659" s="138"/>
      <c r="BB1659" s="138"/>
      <c r="BC1659" s="138"/>
      <c r="BD1659" s="138"/>
      <c r="BE1659" s="138"/>
      <c r="BF1659" s="138"/>
      <c r="BG1659" s="138"/>
      <c r="BH1659" s="138"/>
      <c r="BI1659" s="138"/>
      <c r="BJ1659" s="138"/>
      <c r="BK1659" s="138"/>
      <c r="BL1659" s="138"/>
      <c r="BM1659" s="138"/>
      <c r="BN1659" s="138"/>
      <c r="BO1659" s="138"/>
      <c r="BP1659" s="138"/>
      <c r="BQ1659" s="138"/>
      <c r="BR1659" s="138"/>
      <c r="BS1659" s="138"/>
      <c r="BT1659" s="138"/>
      <c r="BU1659" s="138"/>
      <c r="BV1659" s="138"/>
      <c r="BW1659" s="138"/>
      <c r="BX1659" s="138"/>
      <c r="BY1659" s="138"/>
      <c r="BZ1659" s="138"/>
      <c r="CA1659" s="138"/>
      <c r="CB1659" s="138"/>
      <c r="CC1659" s="138"/>
      <c r="CD1659" s="138"/>
      <c r="CE1659" s="138"/>
      <c r="CF1659" s="138"/>
      <c r="CG1659" s="138"/>
      <c r="CH1659" s="138"/>
      <c r="CI1659" s="138"/>
      <c r="CJ1659" s="138"/>
      <c r="CK1659" s="138"/>
      <c r="CL1659" s="138"/>
      <c r="CM1659" s="138"/>
      <c r="CN1659" s="138"/>
      <c r="CO1659" s="138"/>
      <c r="CP1659" s="138"/>
      <c r="CQ1659" s="138"/>
      <c r="CR1659" s="138"/>
      <c r="CS1659" s="138"/>
      <c r="CT1659" s="138"/>
      <c r="CU1659" s="138"/>
      <c r="CV1659" s="138"/>
      <c r="CW1659" s="138"/>
      <c r="CX1659" s="138"/>
      <c r="CY1659" s="138"/>
      <c r="CZ1659" s="138"/>
      <c r="DA1659" s="138"/>
      <c r="DB1659" s="138"/>
      <c r="DC1659" s="138"/>
      <c r="DD1659" s="138"/>
      <c r="DE1659" s="138"/>
      <c r="DF1659" s="138"/>
      <c r="DG1659" s="138"/>
      <c r="DH1659" s="6"/>
      <c r="DI1659" s="6"/>
      <c r="DJ1659" s="6"/>
      <c r="DK1659" s="6"/>
      <c r="DL1659" s="6"/>
      <c r="DM1659" s="6"/>
      <c r="DN1659" s="6"/>
      <c r="DO1659" s="6"/>
      <c r="DP1659" s="6"/>
      <c r="DQ1659" s="6"/>
      <c r="DR1659" s="6"/>
      <c r="DS1659" s="6"/>
      <c r="DT1659" s="6"/>
      <c r="DU1659" s="6"/>
      <c r="DV1659" s="6"/>
      <c r="DW1659" s="6"/>
      <c r="DX1659" s="6"/>
      <c r="DY1659" s="6"/>
      <c r="DZ1659" s="6"/>
      <c r="EA1659" s="6"/>
      <c r="EB1659" s="6"/>
      <c r="EC1659" s="6"/>
      <c r="ED1659" s="6"/>
      <c r="EE1659" s="6"/>
      <c r="EF1659" s="6"/>
      <c r="EG1659" s="6"/>
      <c r="EH1659" s="6"/>
    </row>
    <row r="1660" spans="1:138" s="173" customFormat="1" ht="12.75" customHeight="1" x14ac:dyDescent="0.2">
      <c r="A1660" s="26">
        <v>1844</v>
      </c>
      <c r="B1660" s="26"/>
      <c r="C1660" s="26"/>
      <c r="D1660" s="26"/>
      <c r="E1660" s="26"/>
      <c r="F1660" s="26"/>
      <c r="G1660" s="43"/>
      <c r="H1660" s="42"/>
      <c r="I1660" s="26"/>
      <c r="J1660" s="26"/>
      <c r="K1660" s="26"/>
      <c r="L1660" s="45"/>
      <c r="M1660" s="49"/>
      <c r="N1660" s="60"/>
      <c r="O1660" s="5"/>
      <c r="P1660" s="18"/>
      <c r="Q1660" s="4"/>
      <c r="R1660" s="19"/>
      <c r="S1660" s="4"/>
      <c r="T1660" s="4"/>
      <c r="U1660" s="21"/>
      <c r="V1660" s="21"/>
      <c r="W1660" s="21"/>
      <c r="X1660" s="21"/>
      <c r="Y1660" s="21"/>
      <c r="Z1660" s="4"/>
      <c r="AB1660" s="138"/>
      <c r="AC1660" s="138"/>
      <c r="AD1660" s="138"/>
      <c r="AE1660" s="138"/>
      <c r="AF1660" s="138"/>
      <c r="AG1660" s="138"/>
      <c r="AH1660" s="138"/>
      <c r="AI1660" s="138"/>
      <c r="AJ1660" s="138"/>
      <c r="AK1660" s="138"/>
      <c r="AL1660" s="138"/>
      <c r="AM1660" s="138"/>
      <c r="AN1660" s="138"/>
      <c r="AO1660" s="138"/>
      <c r="AP1660" s="138"/>
      <c r="AQ1660" s="138"/>
      <c r="AR1660" s="138"/>
      <c r="AS1660" s="138"/>
      <c r="AT1660" s="138"/>
      <c r="AU1660" s="138"/>
      <c r="AV1660" s="138"/>
      <c r="AW1660" s="138"/>
      <c r="AX1660" s="138"/>
      <c r="AY1660" s="138"/>
      <c r="AZ1660" s="138"/>
      <c r="BA1660" s="138"/>
      <c r="BB1660" s="138"/>
      <c r="BC1660" s="138"/>
      <c r="BD1660" s="138"/>
      <c r="BE1660" s="138"/>
      <c r="BF1660" s="138"/>
      <c r="BG1660" s="138"/>
      <c r="BH1660" s="138"/>
      <c r="BI1660" s="138"/>
      <c r="BJ1660" s="138"/>
      <c r="BK1660" s="138"/>
      <c r="BL1660" s="138"/>
      <c r="BM1660" s="138"/>
      <c r="BN1660" s="138"/>
      <c r="BO1660" s="138"/>
      <c r="BP1660" s="138"/>
      <c r="BQ1660" s="138"/>
      <c r="BR1660" s="138"/>
      <c r="BS1660" s="138"/>
      <c r="BT1660" s="138"/>
      <c r="BU1660" s="138"/>
      <c r="BV1660" s="138"/>
      <c r="BW1660" s="138"/>
      <c r="BX1660" s="138"/>
      <c r="BY1660" s="138"/>
      <c r="BZ1660" s="138"/>
      <c r="CA1660" s="138"/>
      <c r="CB1660" s="138"/>
      <c r="CC1660" s="138"/>
      <c r="CD1660" s="138"/>
      <c r="CE1660" s="138"/>
      <c r="CF1660" s="138"/>
      <c r="CG1660" s="138"/>
      <c r="CH1660" s="138"/>
      <c r="CI1660" s="138"/>
      <c r="CJ1660" s="138"/>
      <c r="CK1660" s="138"/>
      <c r="CL1660" s="138"/>
      <c r="CM1660" s="138"/>
      <c r="CN1660" s="138"/>
      <c r="CO1660" s="138"/>
      <c r="CP1660" s="138"/>
      <c r="CQ1660" s="138"/>
      <c r="CR1660" s="138"/>
      <c r="CS1660" s="138"/>
      <c r="CT1660" s="138"/>
      <c r="CU1660" s="138"/>
      <c r="CV1660" s="138"/>
      <c r="CW1660" s="138"/>
      <c r="CX1660" s="138"/>
      <c r="CY1660" s="138"/>
      <c r="CZ1660" s="138"/>
      <c r="DA1660" s="138"/>
      <c r="DB1660" s="138"/>
      <c r="DC1660" s="138"/>
      <c r="DD1660" s="138"/>
      <c r="DE1660" s="138"/>
      <c r="DF1660" s="138"/>
      <c r="DG1660" s="138"/>
      <c r="DH1660" s="6"/>
      <c r="DI1660" s="6"/>
      <c r="DJ1660" s="6"/>
      <c r="DK1660" s="6"/>
      <c r="DL1660" s="6"/>
      <c r="DM1660" s="6"/>
      <c r="DN1660" s="6"/>
      <c r="DO1660" s="6"/>
      <c r="DP1660" s="6"/>
      <c r="DQ1660" s="6"/>
      <c r="DR1660" s="6"/>
      <c r="DS1660" s="6"/>
      <c r="DT1660" s="6"/>
      <c r="DU1660" s="6"/>
      <c r="DV1660" s="6"/>
      <c r="DW1660" s="6"/>
      <c r="DX1660" s="6"/>
      <c r="DY1660" s="6"/>
      <c r="DZ1660" s="6"/>
      <c r="EA1660" s="6"/>
      <c r="EB1660" s="6"/>
      <c r="EC1660" s="6"/>
      <c r="ED1660" s="6"/>
      <c r="EE1660" s="6"/>
      <c r="EF1660" s="6"/>
      <c r="EG1660" s="6"/>
      <c r="EH1660" s="6"/>
    </row>
    <row r="1661" spans="1:138" s="173" customFormat="1" ht="12.75" customHeight="1" x14ac:dyDescent="0.2">
      <c r="A1661" s="26">
        <v>1845</v>
      </c>
      <c r="B1661" s="26"/>
      <c r="C1661" s="26"/>
      <c r="D1661" s="26"/>
      <c r="E1661" s="26"/>
      <c r="F1661" s="26"/>
      <c r="G1661" s="43"/>
      <c r="H1661" s="42"/>
      <c r="I1661" s="26"/>
      <c r="J1661" s="26"/>
      <c r="K1661" s="26"/>
      <c r="L1661" s="45"/>
      <c r="M1661" s="49"/>
      <c r="N1661" s="60"/>
      <c r="O1661" s="5"/>
      <c r="P1661" s="18"/>
      <c r="Q1661" s="4"/>
      <c r="R1661" s="19"/>
      <c r="S1661" s="4"/>
      <c r="T1661" s="4"/>
      <c r="U1661" s="21"/>
      <c r="V1661" s="21"/>
      <c r="W1661" s="21"/>
      <c r="X1661" s="21"/>
      <c r="Y1661" s="21"/>
      <c r="Z1661" s="4"/>
      <c r="AB1661" s="138"/>
      <c r="AC1661" s="138"/>
      <c r="AD1661" s="138"/>
      <c r="AE1661" s="138"/>
      <c r="AF1661" s="138"/>
      <c r="AG1661" s="138"/>
      <c r="AH1661" s="138"/>
      <c r="AI1661" s="138"/>
      <c r="AJ1661" s="138"/>
      <c r="AK1661" s="138"/>
      <c r="AL1661" s="138"/>
      <c r="AM1661" s="138"/>
      <c r="AN1661" s="138"/>
      <c r="AO1661" s="138"/>
      <c r="AP1661" s="138"/>
      <c r="AQ1661" s="138"/>
      <c r="AR1661" s="138"/>
      <c r="AS1661" s="138"/>
      <c r="AT1661" s="138"/>
      <c r="AU1661" s="138"/>
      <c r="AV1661" s="138"/>
      <c r="AW1661" s="138"/>
      <c r="AX1661" s="138"/>
      <c r="AY1661" s="138"/>
      <c r="AZ1661" s="138"/>
      <c r="BA1661" s="138"/>
      <c r="BB1661" s="138"/>
      <c r="BC1661" s="138"/>
      <c r="BD1661" s="138"/>
      <c r="BE1661" s="138"/>
      <c r="BF1661" s="138"/>
      <c r="BG1661" s="138"/>
      <c r="BH1661" s="138"/>
      <c r="BI1661" s="138"/>
      <c r="BJ1661" s="138"/>
      <c r="BK1661" s="138"/>
      <c r="BL1661" s="138"/>
      <c r="BM1661" s="138"/>
      <c r="BN1661" s="138"/>
      <c r="BO1661" s="138"/>
      <c r="BP1661" s="138"/>
      <c r="BQ1661" s="138"/>
      <c r="BR1661" s="138"/>
      <c r="BS1661" s="138"/>
      <c r="BT1661" s="138"/>
      <c r="BU1661" s="138"/>
      <c r="BV1661" s="138"/>
      <c r="BW1661" s="138"/>
      <c r="BX1661" s="138"/>
      <c r="BY1661" s="138"/>
      <c r="BZ1661" s="138"/>
      <c r="CA1661" s="138"/>
      <c r="CB1661" s="138"/>
      <c r="CC1661" s="138"/>
      <c r="CD1661" s="138"/>
      <c r="CE1661" s="138"/>
      <c r="CF1661" s="138"/>
      <c r="CG1661" s="138"/>
      <c r="CH1661" s="138"/>
      <c r="CI1661" s="138"/>
      <c r="CJ1661" s="138"/>
      <c r="CK1661" s="138"/>
      <c r="CL1661" s="138"/>
      <c r="CM1661" s="138"/>
      <c r="CN1661" s="138"/>
      <c r="CO1661" s="138"/>
      <c r="CP1661" s="138"/>
      <c r="CQ1661" s="138"/>
      <c r="CR1661" s="138"/>
      <c r="CS1661" s="138"/>
      <c r="CT1661" s="138"/>
      <c r="CU1661" s="138"/>
      <c r="CV1661" s="138"/>
      <c r="CW1661" s="138"/>
      <c r="CX1661" s="138"/>
      <c r="CY1661" s="138"/>
      <c r="CZ1661" s="138"/>
      <c r="DA1661" s="138"/>
      <c r="DB1661" s="138"/>
      <c r="DC1661" s="138"/>
      <c r="DD1661" s="138"/>
      <c r="DE1661" s="138"/>
      <c r="DF1661" s="138"/>
      <c r="DG1661" s="138"/>
      <c r="DH1661" s="6"/>
      <c r="DI1661" s="6"/>
      <c r="DJ1661" s="6"/>
      <c r="DK1661" s="6"/>
      <c r="DL1661" s="6"/>
      <c r="DM1661" s="6"/>
      <c r="DN1661" s="6"/>
      <c r="DO1661" s="6"/>
      <c r="DP1661" s="6"/>
      <c r="DQ1661" s="6"/>
      <c r="DR1661" s="6"/>
      <c r="DS1661" s="6"/>
      <c r="DT1661" s="6"/>
      <c r="DU1661" s="6"/>
      <c r="DV1661" s="6"/>
      <c r="DW1661" s="6"/>
      <c r="DX1661" s="6"/>
      <c r="DY1661" s="6"/>
      <c r="DZ1661" s="6"/>
      <c r="EA1661" s="6"/>
      <c r="EB1661" s="6"/>
      <c r="EC1661" s="6"/>
      <c r="ED1661" s="6"/>
      <c r="EE1661" s="6"/>
      <c r="EF1661" s="6"/>
      <c r="EG1661" s="6"/>
      <c r="EH1661" s="6"/>
    </row>
    <row r="1662" spans="1:138" s="173" customFormat="1" ht="12.75" customHeight="1" x14ac:dyDescent="0.2">
      <c r="A1662" s="26">
        <v>1846</v>
      </c>
      <c r="B1662" s="26"/>
      <c r="C1662" s="26"/>
      <c r="D1662" s="26"/>
      <c r="E1662" s="26"/>
      <c r="F1662" s="26"/>
      <c r="G1662" s="43"/>
      <c r="H1662" s="42"/>
      <c r="I1662" s="26"/>
      <c r="J1662" s="26"/>
      <c r="K1662" s="26"/>
      <c r="L1662" s="45"/>
      <c r="M1662" s="49"/>
      <c r="N1662" s="60"/>
      <c r="O1662" s="5"/>
      <c r="P1662" s="18"/>
      <c r="Q1662" s="4"/>
      <c r="R1662" s="19"/>
      <c r="S1662" s="4"/>
      <c r="T1662" s="4"/>
      <c r="U1662" s="21"/>
      <c r="V1662" s="21"/>
      <c r="W1662" s="21"/>
      <c r="X1662" s="21"/>
      <c r="Y1662" s="21"/>
      <c r="Z1662" s="4"/>
      <c r="AB1662" s="138"/>
      <c r="AC1662" s="138"/>
      <c r="AD1662" s="138"/>
      <c r="AE1662" s="138"/>
      <c r="AF1662" s="138"/>
      <c r="AG1662" s="138"/>
      <c r="AH1662" s="138"/>
      <c r="AI1662" s="138"/>
      <c r="AJ1662" s="138"/>
      <c r="AK1662" s="138"/>
      <c r="AL1662" s="138"/>
      <c r="AM1662" s="138"/>
      <c r="AN1662" s="138"/>
      <c r="AO1662" s="138"/>
      <c r="AP1662" s="138"/>
      <c r="AQ1662" s="138"/>
      <c r="AR1662" s="138"/>
      <c r="AS1662" s="138"/>
      <c r="AT1662" s="138"/>
      <c r="AU1662" s="138"/>
      <c r="AV1662" s="138"/>
      <c r="AW1662" s="138"/>
      <c r="AX1662" s="138"/>
      <c r="AY1662" s="138"/>
      <c r="AZ1662" s="138"/>
      <c r="BA1662" s="138"/>
      <c r="BB1662" s="138"/>
      <c r="BC1662" s="138"/>
      <c r="BD1662" s="138"/>
      <c r="BE1662" s="138"/>
      <c r="BF1662" s="138"/>
      <c r="BG1662" s="138"/>
      <c r="BH1662" s="138"/>
      <c r="BI1662" s="138"/>
      <c r="BJ1662" s="138"/>
      <c r="BK1662" s="138"/>
      <c r="BL1662" s="138"/>
      <c r="BM1662" s="138"/>
      <c r="BN1662" s="138"/>
      <c r="BO1662" s="138"/>
      <c r="BP1662" s="138"/>
      <c r="BQ1662" s="138"/>
      <c r="BR1662" s="138"/>
      <c r="BS1662" s="138"/>
      <c r="BT1662" s="138"/>
      <c r="BU1662" s="138"/>
      <c r="BV1662" s="138"/>
      <c r="BW1662" s="138"/>
      <c r="BX1662" s="138"/>
      <c r="BY1662" s="138"/>
      <c r="BZ1662" s="138"/>
      <c r="CA1662" s="138"/>
      <c r="CB1662" s="138"/>
      <c r="CC1662" s="138"/>
      <c r="CD1662" s="138"/>
      <c r="CE1662" s="138"/>
      <c r="CF1662" s="138"/>
      <c r="CG1662" s="138"/>
      <c r="CH1662" s="138"/>
      <c r="CI1662" s="138"/>
      <c r="CJ1662" s="138"/>
      <c r="CK1662" s="138"/>
      <c r="CL1662" s="138"/>
      <c r="CM1662" s="138"/>
      <c r="CN1662" s="138"/>
      <c r="CO1662" s="138"/>
      <c r="CP1662" s="138"/>
      <c r="CQ1662" s="138"/>
      <c r="CR1662" s="138"/>
      <c r="CS1662" s="138"/>
      <c r="CT1662" s="138"/>
      <c r="CU1662" s="138"/>
      <c r="CV1662" s="138"/>
      <c r="CW1662" s="138"/>
      <c r="CX1662" s="138"/>
      <c r="CY1662" s="138"/>
      <c r="CZ1662" s="138"/>
      <c r="DA1662" s="138"/>
      <c r="DB1662" s="138"/>
      <c r="DC1662" s="138"/>
      <c r="DD1662" s="138"/>
      <c r="DE1662" s="138"/>
      <c r="DF1662" s="138"/>
      <c r="DG1662" s="138"/>
      <c r="DH1662" s="6"/>
      <c r="DI1662" s="6"/>
      <c r="DJ1662" s="6"/>
      <c r="DK1662" s="6"/>
      <c r="DL1662" s="6"/>
      <c r="DM1662" s="6"/>
      <c r="DN1662" s="6"/>
      <c r="DO1662" s="6"/>
      <c r="DP1662" s="6"/>
      <c r="DQ1662" s="6"/>
      <c r="DR1662" s="6"/>
      <c r="DS1662" s="6"/>
      <c r="DT1662" s="6"/>
      <c r="DU1662" s="6"/>
      <c r="DV1662" s="6"/>
      <c r="DW1662" s="6"/>
      <c r="DX1662" s="6"/>
      <c r="DY1662" s="6"/>
      <c r="DZ1662" s="6"/>
      <c r="EA1662" s="6"/>
      <c r="EB1662" s="6"/>
      <c r="EC1662" s="6"/>
      <c r="ED1662" s="6"/>
      <c r="EE1662" s="6"/>
      <c r="EF1662" s="6"/>
      <c r="EG1662" s="6"/>
      <c r="EH1662" s="6"/>
    </row>
    <row r="1663" spans="1:138" s="173" customFormat="1" ht="12.75" customHeight="1" x14ac:dyDescent="0.2">
      <c r="A1663" s="26">
        <v>1847</v>
      </c>
      <c r="B1663" s="26"/>
      <c r="C1663" s="26"/>
      <c r="D1663" s="26"/>
      <c r="E1663" s="26"/>
      <c r="F1663" s="26"/>
      <c r="G1663" s="43"/>
      <c r="H1663" s="42"/>
      <c r="I1663" s="26"/>
      <c r="J1663" s="26"/>
      <c r="K1663" s="26"/>
      <c r="L1663" s="45"/>
      <c r="M1663" s="49"/>
      <c r="N1663" s="60"/>
      <c r="O1663" s="5"/>
      <c r="P1663" s="18"/>
      <c r="Q1663" s="4"/>
      <c r="R1663" s="19"/>
      <c r="S1663" s="4"/>
      <c r="T1663" s="4"/>
      <c r="U1663" s="21"/>
      <c r="V1663" s="21"/>
      <c r="W1663" s="21"/>
      <c r="X1663" s="21"/>
      <c r="Y1663" s="21"/>
      <c r="Z1663" s="4"/>
      <c r="AB1663" s="138"/>
      <c r="AC1663" s="138"/>
      <c r="AD1663" s="138"/>
      <c r="AE1663" s="138"/>
      <c r="AF1663" s="138"/>
      <c r="AG1663" s="138"/>
      <c r="AH1663" s="138"/>
      <c r="AI1663" s="138"/>
      <c r="AJ1663" s="138"/>
      <c r="AK1663" s="138"/>
      <c r="AL1663" s="138"/>
      <c r="AM1663" s="138"/>
      <c r="AN1663" s="138"/>
      <c r="AO1663" s="138"/>
      <c r="AP1663" s="138"/>
      <c r="AQ1663" s="138"/>
      <c r="AR1663" s="138"/>
      <c r="AS1663" s="138"/>
      <c r="AT1663" s="138"/>
      <c r="AU1663" s="138"/>
      <c r="AV1663" s="138"/>
      <c r="AW1663" s="138"/>
      <c r="AX1663" s="138"/>
      <c r="AY1663" s="138"/>
      <c r="AZ1663" s="138"/>
      <c r="BA1663" s="138"/>
      <c r="BB1663" s="138"/>
      <c r="BC1663" s="138"/>
      <c r="BD1663" s="138"/>
      <c r="BE1663" s="138"/>
      <c r="BF1663" s="138"/>
      <c r="BG1663" s="138"/>
      <c r="BH1663" s="138"/>
      <c r="BI1663" s="138"/>
      <c r="BJ1663" s="138"/>
      <c r="BK1663" s="138"/>
      <c r="BL1663" s="138"/>
      <c r="BM1663" s="138"/>
      <c r="BN1663" s="138"/>
      <c r="BO1663" s="138"/>
      <c r="BP1663" s="138"/>
      <c r="BQ1663" s="138"/>
      <c r="BR1663" s="138"/>
      <c r="BS1663" s="138"/>
      <c r="BT1663" s="138"/>
      <c r="BU1663" s="138"/>
      <c r="BV1663" s="138"/>
      <c r="BW1663" s="138"/>
      <c r="BX1663" s="138"/>
      <c r="BY1663" s="138"/>
      <c r="BZ1663" s="138"/>
      <c r="CA1663" s="138"/>
      <c r="CB1663" s="138"/>
      <c r="CC1663" s="138"/>
      <c r="CD1663" s="138"/>
      <c r="CE1663" s="138"/>
      <c r="CF1663" s="138"/>
      <c r="CG1663" s="138"/>
      <c r="CH1663" s="138"/>
      <c r="CI1663" s="138"/>
      <c r="CJ1663" s="138"/>
      <c r="CK1663" s="138"/>
      <c r="CL1663" s="138"/>
      <c r="CM1663" s="138"/>
      <c r="CN1663" s="138"/>
      <c r="CO1663" s="138"/>
      <c r="CP1663" s="138"/>
      <c r="CQ1663" s="138"/>
      <c r="CR1663" s="138"/>
      <c r="CS1663" s="138"/>
      <c r="CT1663" s="138"/>
      <c r="CU1663" s="138"/>
      <c r="CV1663" s="138"/>
      <c r="CW1663" s="138"/>
      <c r="CX1663" s="138"/>
      <c r="CY1663" s="138"/>
      <c r="CZ1663" s="138"/>
      <c r="DA1663" s="138"/>
      <c r="DB1663" s="138"/>
      <c r="DC1663" s="138"/>
      <c r="DD1663" s="138"/>
      <c r="DE1663" s="138"/>
      <c r="DF1663" s="138"/>
      <c r="DG1663" s="138"/>
      <c r="DH1663" s="6"/>
      <c r="DI1663" s="6"/>
      <c r="DJ1663" s="6"/>
      <c r="DK1663" s="6"/>
      <c r="DL1663" s="6"/>
      <c r="DM1663" s="6"/>
      <c r="DN1663" s="6"/>
      <c r="DO1663" s="6"/>
      <c r="DP1663" s="6"/>
      <c r="DQ1663" s="6"/>
      <c r="DR1663" s="6"/>
      <c r="DS1663" s="6"/>
      <c r="DT1663" s="6"/>
      <c r="DU1663" s="6"/>
      <c r="DV1663" s="6"/>
      <c r="DW1663" s="6"/>
      <c r="DX1663" s="6"/>
      <c r="DY1663" s="6"/>
      <c r="DZ1663" s="6"/>
      <c r="EA1663" s="6"/>
      <c r="EB1663" s="6"/>
      <c r="EC1663" s="6"/>
      <c r="ED1663" s="6"/>
      <c r="EE1663" s="6"/>
      <c r="EF1663" s="6"/>
      <c r="EG1663" s="6"/>
      <c r="EH1663" s="6"/>
    </row>
    <row r="1664" spans="1:138" s="173" customFormat="1" ht="12.75" customHeight="1" x14ac:dyDescent="0.2">
      <c r="A1664" s="26">
        <v>1848</v>
      </c>
      <c r="B1664" s="26"/>
      <c r="C1664" s="26"/>
      <c r="D1664" s="26"/>
      <c r="E1664" s="26"/>
      <c r="F1664" s="26"/>
      <c r="G1664" s="43"/>
      <c r="H1664" s="42"/>
      <c r="I1664" s="26"/>
      <c r="J1664" s="26"/>
      <c r="K1664" s="26"/>
      <c r="L1664" s="45"/>
      <c r="M1664" s="49"/>
      <c r="N1664" s="60"/>
      <c r="O1664" s="5"/>
      <c r="P1664" s="18"/>
      <c r="Q1664" s="4"/>
      <c r="R1664" s="19"/>
      <c r="S1664" s="4"/>
      <c r="T1664" s="4"/>
      <c r="U1664" s="21"/>
      <c r="V1664" s="21"/>
      <c r="W1664" s="21"/>
      <c r="X1664" s="21"/>
      <c r="Y1664" s="21"/>
      <c r="Z1664" s="4"/>
      <c r="AB1664" s="138"/>
      <c r="AC1664" s="138"/>
      <c r="AD1664" s="138"/>
      <c r="AE1664" s="138"/>
      <c r="AF1664" s="138"/>
      <c r="AG1664" s="138"/>
      <c r="AH1664" s="138"/>
      <c r="AI1664" s="138"/>
      <c r="AJ1664" s="138"/>
      <c r="AK1664" s="138"/>
      <c r="AL1664" s="138"/>
      <c r="AM1664" s="138"/>
      <c r="AN1664" s="138"/>
      <c r="AO1664" s="138"/>
      <c r="AP1664" s="138"/>
      <c r="AQ1664" s="138"/>
      <c r="AR1664" s="138"/>
      <c r="AS1664" s="138"/>
      <c r="AT1664" s="138"/>
      <c r="AU1664" s="138"/>
      <c r="AV1664" s="138"/>
      <c r="AW1664" s="138"/>
      <c r="AX1664" s="138"/>
      <c r="AY1664" s="138"/>
      <c r="AZ1664" s="138"/>
      <c r="BA1664" s="138"/>
      <c r="BB1664" s="138"/>
      <c r="BC1664" s="138"/>
      <c r="BD1664" s="138"/>
      <c r="BE1664" s="138"/>
      <c r="BF1664" s="138"/>
      <c r="BG1664" s="138"/>
      <c r="BH1664" s="138"/>
      <c r="BI1664" s="138"/>
      <c r="BJ1664" s="138"/>
      <c r="BK1664" s="138"/>
      <c r="BL1664" s="138"/>
      <c r="BM1664" s="138"/>
      <c r="BN1664" s="138"/>
      <c r="BO1664" s="138"/>
      <c r="BP1664" s="138"/>
      <c r="BQ1664" s="138"/>
      <c r="BR1664" s="138"/>
      <c r="BS1664" s="138"/>
      <c r="BT1664" s="138"/>
      <c r="BU1664" s="138"/>
      <c r="BV1664" s="138"/>
      <c r="BW1664" s="138"/>
      <c r="BX1664" s="138"/>
      <c r="BY1664" s="138"/>
      <c r="BZ1664" s="138"/>
      <c r="CA1664" s="138"/>
      <c r="CB1664" s="138"/>
      <c r="CC1664" s="138"/>
      <c r="CD1664" s="138"/>
      <c r="CE1664" s="138"/>
      <c r="CF1664" s="138"/>
      <c r="CG1664" s="138"/>
      <c r="CH1664" s="138"/>
      <c r="CI1664" s="138"/>
      <c r="CJ1664" s="138"/>
      <c r="CK1664" s="138"/>
      <c r="CL1664" s="138"/>
      <c r="CM1664" s="138"/>
      <c r="CN1664" s="138"/>
      <c r="CO1664" s="138"/>
      <c r="CP1664" s="138"/>
      <c r="CQ1664" s="138"/>
      <c r="CR1664" s="138"/>
      <c r="CS1664" s="138"/>
      <c r="CT1664" s="138"/>
      <c r="CU1664" s="138"/>
      <c r="CV1664" s="138"/>
      <c r="CW1664" s="138"/>
      <c r="CX1664" s="138"/>
      <c r="CY1664" s="138"/>
      <c r="CZ1664" s="138"/>
      <c r="DA1664" s="138"/>
      <c r="DB1664" s="138"/>
      <c r="DC1664" s="138"/>
      <c r="DD1664" s="138"/>
      <c r="DE1664" s="138"/>
      <c r="DF1664" s="138"/>
      <c r="DG1664" s="138"/>
      <c r="DH1664" s="6"/>
      <c r="DI1664" s="6"/>
      <c r="DJ1664" s="6"/>
      <c r="DK1664" s="6"/>
      <c r="DL1664" s="6"/>
      <c r="DM1664" s="6"/>
      <c r="DN1664" s="6"/>
      <c r="DO1664" s="6"/>
      <c r="DP1664" s="6"/>
      <c r="DQ1664" s="6"/>
      <c r="DR1664" s="6"/>
      <c r="DS1664" s="6"/>
      <c r="DT1664" s="6"/>
      <c r="DU1664" s="6"/>
      <c r="DV1664" s="6"/>
      <c r="DW1664" s="6"/>
      <c r="DX1664" s="6"/>
      <c r="DY1664" s="6"/>
      <c r="DZ1664" s="6"/>
      <c r="EA1664" s="6"/>
      <c r="EB1664" s="6"/>
      <c r="EC1664" s="6"/>
      <c r="ED1664" s="6"/>
      <c r="EE1664" s="6"/>
      <c r="EF1664" s="6"/>
      <c r="EG1664" s="6"/>
      <c r="EH1664" s="6"/>
    </row>
    <row r="1665" spans="1:138" s="173" customFormat="1" ht="12.75" customHeight="1" x14ac:dyDescent="0.2">
      <c r="A1665" s="26">
        <v>1849</v>
      </c>
      <c r="B1665" s="26"/>
      <c r="C1665" s="26"/>
      <c r="D1665" s="26"/>
      <c r="E1665" s="26"/>
      <c r="F1665" s="26"/>
      <c r="G1665" s="43"/>
      <c r="H1665" s="42"/>
      <c r="I1665" s="26"/>
      <c r="J1665" s="26"/>
      <c r="K1665" s="26"/>
      <c r="L1665" s="45"/>
      <c r="M1665" s="49"/>
      <c r="N1665" s="60"/>
      <c r="O1665" s="5"/>
      <c r="P1665" s="18"/>
      <c r="Q1665" s="4"/>
      <c r="R1665" s="19"/>
      <c r="S1665" s="4"/>
      <c r="T1665" s="4"/>
      <c r="U1665" s="21"/>
      <c r="V1665" s="21"/>
      <c r="W1665" s="21"/>
      <c r="X1665" s="21"/>
      <c r="Y1665" s="21"/>
      <c r="Z1665" s="4"/>
      <c r="AB1665" s="138"/>
      <c r="AC1665" s="138"/>
      <c r="AD1665" s="138"/>
      <c r="AE1665" s="138"/>
      <c r="AF1665" s="138"/>
      <c r="AG1665" s="138"/>
      <c r="AH1665" s="138"/>
      <c r="AI1665" s="138"/>
      <c r="AJ1665" s="138"/>
      <c r="AK1665" s="138"/>
      <c r="AL1665" s="138"/>
      <c r="AM1665" s="138"/>
      <c r="AN1665" s="138"/>
      <c r="AO1665" s="138"/>
      <c r="AP1665" s="138"/>
      <c r="AQ1665" s="138"/>
      <c r="AR1665" s="138"/>
      <c r="AS1665" s="138"/>
      <c r="AT1665" s="138"/>
      <c r="AU1665" s="138"/>
      <c r="AV1665" s="138"/>
      <c r="AW1665" s="138"/>
      <c r="AX1665" s="138"/>
      <c r="AY1665" s="138"/>
      <c r="AZ1665" s="138"/>
      <c r="BA1665" s="138"/>
      <c r="BB1665" s="138"/>
      <c r="BC1665" s="138"/>
      <c r="BD1665" s="138"/>
      <c r="BE1665" s="138"/>
      <c r="BF1665" s="138"/>
      <c r="BG1665" s="138"/>
      <c r="BH1665" s="138"/>
      <c r="BI1665" s="138"/>
      <c r="BJ1665" s="138"/>
      <c r="BK1665" s="138"/>
      <c r="BL1665" s="138"/>
      <c r="BM1665" s="138"/>
      <c r="BN1665" s="138"/>
      <c r="BO1665" s="138"/>
      <c r="BP1665" s="138"/>
      <c r="BQ1665" s="138"/>
      <c r="BR1665" s="138"/>
      <c r="BS1665" s="138"/>
      <c r="BT1665" s="138"/>
      <c r="BU1665" s="138"/>
      <c r="BV1665" s="138"/>
      <c r="BW1665" s="138"/>
      <c r="BX1665" s="138"/>
      <c r="BY1665" s="138"/>
      <c r="BZ1665" s="138"/>
      <c r="CA1665" s="138"/>
      <c r="CB1665" s="138"/>
      <c r="CC1665" s="138"/>
      <c r="CD1665" s="138"/>
      <c r="CE1665" s="138"/>
      <c r="CF1665" s="138"/>
      <c r="CG1665" s="138"/>
      <c r="CH1665" s="138"/>
      <c r="CI1665" s="138"/>
      <c r="CJ1665" s="138"/>
      <c r="CK1665" s="138"/>
      <c r="CL1665" s="138"/>
      <c r="CM1665" s="138"/>
      <c r="CN1665" s="138"/>
      <c r="CO1665" s="138"/>
      <c r="CP1665" s="138"/>
      <c r="CQ1665" s="138"/>
      <c r="CR1665" s="138"/>
      <c r="CS1665" s="138"/>
      <c r="CT1665" s="138"/>
      <c r="CU1665" s="138"/>
      <c r="CV1665" s="138"/>
      <c r="CW1665" s="138"/>
      <c r="CX1665" s="138"/>
      <c r="CY1665" s="138"/>
      <c r="CZ1665" s="138"/>
      <c r="DA1665" s="138"/>
      <c r="DB1665" s="138"/>
      <c r="DC1665" s="138"/>
      <c r="DD1665" s="138"/>
      <c r="DE1665" s="138"/>
      <c r="DF1665" s="138"/>
      <c r="DG1665" s="138"/>
      <c r="DH1665" s="6"/>
      <c r="DI1665" s="6"/>
      <c r="DJ1665" s="6"/>
      <c r="DK1665" s="6"/>
      <c r="DL1665" s="6"/>
      <c r="DM1665" s="6"/>
      <c r="DN1665" s="6"/>
      <c r="DO1665" s="6"/>
      <c r="DP1665" s="6"/>
      <c r="DQ1665" s="6"/>
      <c r="DR1665" s="6"/>
      <c r="DS1665" s="6"/>
      <c r="DT1665" s="6"/>
      <c r="DU1665" s="6"/>
      <c r="DV1665" s="6"/>
      <c r="DW1665" s="6"/>
      <c r="DX1665" s="6"/>
      <c r="DY1665" s="6"/>
      <c r="DZ1665" s="6"/>
      <c r="EA1665" s="6"/>
      <c r="EB1665" s="6"/>
      <c r="EC1665" s="6"/>
      <c r="ED1665" s="6"/>
      <c r="EE1665" s="6"/>
      <c r="EF1665" s="6"/>
      <c r="EG1665" s="6"/>
      <c r="EH1665" s="6"/>
    </row>
    <row r="1666" spans="1:138" s="173" customFormat="1" ht="12.75" customHeight="1" x14ac:dyDescent="0.2">
      <c r="A1666" s="26">
        <v>1850</v>
      </c>
      <c r="B1666" s="26"/>
      <c r="C1666" s="26"/>
      <c r="D1666" s="26"/>
      <c r="E1666" s="26"/>
      <c r="F1666" s="26"/>
      <c r="G1666" s="43"/>
      <c r="H1666" s="42"/>
      <c r="I1666" s="26"/>
      <c r="J1666" s="26"/>
      <c r="K1666" s="26"/>
      <c r="L1666" s="45"/>
      <c r="M1666" s="49"/>
      <c r="N1666" s="60"/>
      <c r="O1666" s="5"/>
      <c r="P1666" s="18"/>
      <c r="Q1666" s="4"/>
      <c r="R1666" s="19"/>
      <c r="S1666" s="4"/>
      <c r="T1666" s="4"/>
      <c r="U1666" s="21"/>
      <c r="V1666" s="21"/>
      <c r="W1666" s="21"/>
      <c r="X1666" s="21"/>
      <c r="Y1666" s="21"/>
      <c r="Z1666" s="4"/>
      <c r="AB1666" s="138"/>
      <c r="AC1666" s="138"/>
      <c r="AD1666" s="138"/>
      <c r="AE1666" s="138"/>
      <c r="AF1666" s="138"/>
      <c r="AG1666" s="138"/>
      <c r="AH1666" s="138"/>
      <c r="AI1666" s="138"/>
      <c r="AJ1666" s="138"/>
      <c r="AK1666" s="138"/>
      <c r="AL1666" s="138"/>
      <c r="AM1666" s="138"/>
      <c r="AN1666" s="138"/>
      <c r="AO1666" s="138"/>
      <c r="AP1666" s="138"/>
      <c r="AQ1666" s="138"/>
      <c r="AR1666" s="138"/>
      <c r="AS1666" s="138"/>
      <c r="AT1666" s="138"/>
      <c r="AU1666" s="138"/>
      <c r="AV1666" s="138"/>
      <c r="AW1666" s="138"/>
      <c r="AX1666" s="138"/>
      <c r="AY1666" s="138"/>
      <c r="AZ1666" s="138"/>
      <c r="BA1666" s="138"/>
      <c r="BB1666" s="138"/>
      <c r="BC1666" s="138"/>
      <c r="BD1666" s="138"/>
      <c r="BE1666" s="138"/>
      <c r="BF1666" s="138"/>
      <c r="BG1666" s="138"/>
      <c r="BH1666" s="138"/>
      <c r="BI1666" s="138"/>
      <c r="BJ1666" s="138"/>
      <c r="BK1666" s="138"/>
      <c r="BL1666" s="138"/>
      <c r="BM1666" s="138"/>
      <c r="BN1666" s="138"/>
      <c r="BO1666" s="138"/>
      <c r="BP1666" s="138"/>
      <c r="BQ1666" s="138"/>
      <c r="BR1666" s="138"/>
      <c r="BS1666" s="138"/>
      <c r="BT1666" s="138"/>
      <c r="BU1666" s="138"/>
      <c r="BV1666" s="138"/>
      <c r="BW1666" s="138"/>
      <c r="BX1666" s="138"/>
      <c r="BY1666" s="138"/>
      <c r="BZ1666" s="138"/>
      <c r="CA1666" s="138"/>
      <c r="CB1666" s="138"/>
      <c r="CC1666" s="138"/>
      <c r="CD1666" s="138"/>
      <c r="CE1666" s="138"/>
      <c r="CF1666" s="138"/>
      <c r="CG1666" s="138"/>
      <c r="CH1666" s="138"/>
      <c r="CI1666" s="138"/>
      <c r="CJ1666" s="138"/>
      <c r="CK1666" s="138"/>
      <c r="CL1666" s="138"/>
      <c r="CM1666" s="138"/>
      <c r="CN1666" s="138"/>
      <c r="CO1666" s="138"/>
      <c r="CP1666" s="138"/>
      <c r="CQ1666" s="138"/>
      <c r="CR1666" s="138"/>
      <c r="CS1666" s="138"/>
      <c r="CT1666" s="138"/>
      <c r="CU1666" s="138"/>
      <c r="CV1666" s="138"/>
      <c r="CW1666" s="138"/>
      <c r="CX1666" s="138"/>
      <c r="CY1666" s="138"/>
      <c r="CZ1666" s="138"/>
      <c r="DA1666" s="138"/>
      <c r="DB1666" s="138"/>
      <c r="DC1666" s="138"/>
      <c r="DD1666" s="138"/>
      <c r="DE1666" s="138"/>
      <c r="DF1666" s="138"/>
      <c r="DG1666" s="138"/>
      <c r="DH1666" s="6"/>
      <c r="DI1666" s="6"/>
      <c r="DJ1666" s="6"/>
      <c r="DK1666" s="6"/>
      <c r="DL1666" s="6"/>
      <c r="DM1666" s="6"/>
      <c r="DN1666" s="6"/>
      <c r="DO1666" s="6"/>
      <c r="DP1666" s="6"/>
      <c r="DQ1666" s="6"/>
      <c r="DR1666" s="6"/>
      <c r="DS1666" s="6"/>
      <c r="DT1666" s="6"/>
      <c r="DU1666" s="6"/>
      <c r="DV1666" s="6"/>
      <c r="DW1666" s="6"/>
      <c r="DX1666" s="6"/>
      <c r="DY1666" s="6"/>
      <c r="DZ1666" s="6"/>
      <c r="EA1666" s="6"/>
      <c r="EB1666" s="6"/>
      <c r="EC1666" s="6"/>
      <c r="ED1666" s="6"/>
      <c r="EE1666" s="6"/>
      <c r="EF1666" s="6"/>
      <c r="EG1666" s="6"/>
      <c r="EH1666" s="6"/>
    </row>
    <row r="1667" spans="1:138" s="173" customFormat="1" ht="12.75" customHeight="1" x14ac:dyDescent="0.2">
      <c r="A1667" s="26">
        <v>1851</v>
      </c>
      <c r="B1667" s="26"/>
      <c r="C1667" s="26"/>
      <c r="D1667" s="26"/>
      <c r="E1667" s="26"/>
      <c r="F1667" s="26"/>
      <c r="G1667" s="43"/>
      <c r="H1667" s="42"/>
      <c r="I1667" s="26"/>
      <c r="J1667" s="26"/>
      <c r="K1667" s="26"/>
      <c r="L1667" s="45"/>
      <c r="M1667" s="49"/>
      <c r="N1667" s="60"/>
      <c r="O1667" s="5"/>
      <c r="P1667" s="18"/>
      <c r="Q1667" s="4"/>
      <c r="R1667" s="19"/>
      <c r="S1667" s="4"/>
      <c r="T1667" s="4"/>
      <c r="U1667" s="21"/>
      <c r="V1667" s="21"/>
      <c r="W1667" s="21"/>
      <c r="X1667" s="21"/>
      <c r="Y1667" s="21"/>
      <c r="Z1667" s="4"/>
      <c r="AB1667" s="138"/>
      <c r="AC1667" s="138"/>
      <c r="AD1667" s="138"/>
      <c r="AE1667" s="138"/>
      <c r="AF1667" s="138"/>
      <c r="AG1667" s="138"/>
      <c r="AH1667" s="138"/>
      <c r="AI1667" s="138"/>
      <c r="AJ1667" s="138"/>
      <c r="AK1667" s="138"/>
      <c r="AL1667" s="138"/>
      <c r="AM1667" s="138"/>
      <c r="AN1667" s="138"/>
      <c r="AO1667" s="138"/>
      <c r="AP1667" s="138"/>
      <c r="AQ1667" s="138"/>
      <c r="AR1667" s="138"/>
      <c r="AS1667" s="138"/>
      <c r="AT1667" s="138"/>
      <c r="AU1667" s="138"/>
      <c r="AV1667" s="138"/>
      <c r="AW1667" s="138"/>
      <c r="AX1667" s="138"/>
      <c r="AY1667" s="138"/>
      <c r="AZ1667" s="138"/>
      <c r="BA1667" s="138"/>
      <c r="BB1667" s="138"/>
      <c r="BC1667" s="138"/>
      <c r="BD1667" s="138"/>
      <c r="BE1667" s="138"/>
      <c r="BF1667" s="138"/>
      <c r="BG1667" s="138"/>
      <c r="BH1667" s="138"/>
      <c r="BI1667" s="138"/>
      <c r="BJ1667" s="138"/>
      <c r="BK1667" s="138"/>
      <c r="BL1667" s="138"/>
      <c r="BM1667" s="138"/>
      <c r="BN1667" s="138"/>
      <c r="BO1667" s="138"/>
      <c r="BP1667" s="138"/>
      <c r="BQ1667" s="138"/>
      <c r="BR1667" s="138"/>
      <c r="BS1667" s="138"/>
      <c r="BT1667" s="138"/>
      <c r="BU1667" s="138"/>
      <c r="BV1667" s="138"/>
      <c r="BW1667" s="138"/>
      <c r="BX1667" s="138"/>
      <c r="BY1667" s="138"/>
      <c r="BZ1667" s="138"/>
      <c r="CA1667" s="138"/>
      <c r="CB1667" s="138"/>
      <c r="CC1667" s="138"/>
      <c r="CD1667" s="138"/>
      <c r="CE1667" s="138"/>
      <c r="CF1667" s="138"/>
      <c r="CG1667" s="138"/>
      <c r="CH1667" s="138"/>
      <c r="CI1667" s="138"/>
      <c r="CJ1667" s="138"/>
      <c r="CK1667" s="138"/>
      <c r="CL1667" s="138"/>
      <c r="CM1667" s="138"/>
      <c r="CN1667" s="138"/>
      <c r="CO1667" s="138"/>
      <c r="CP1667" s="138"/>
      <c r="CQ1667" s="138"/>
      <c r="CR1667" s="138"/>
      <c r="CS1667" s="138"/>
      <c r="CT1667" s="138"/>
      <c r="CU1667" s="138"/>
      <c r="CV1667" s="138"/>
      <c r="CW1667" s="138"/>
      <c r="CX1667" s="138"/>
      <c r="CY1667" s="138"/>
      <c r="CZ1667" s="138"/>
      <c r="DA1667" s="138"/>
      <c r="DB1667" s="138"/>
      <c r="DC1667" s="138"/>
      <c r="DD1667" s="138"/>
      <c r="DE1667" s="138"/>
      <c r="DF1667" s="138"/>
      <c r="DG1667" s="138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</row>
    <row r="1668" spans="1:138" s="173" customFormat="1" ht="12.75" customHeight="1" x14ac:dyDescent="0.2">
      <c r="A1668" s="26">
        <v>1852</v>
      </c>
      <c r="B1668" s="26"/>
      <c r="C1668" s="26"/>
      <c r="D1668" s="26"/>
      <c r="E1668" s="26"/>
      <c r="F1668" s="26"/>
      <c r="G1668" s="43"/>
      <c r="H1668" s="42"/>
      <c r="I1668" s="26"/>
      <c r="J1668" s="26"/>
      <c r="K1668" s="26"/>
      <c r="L1668" s="45"/>
      <c r="M1668" s="49"/>
      <c r="N1668" s="60"/>
      <c r="O1668" s="5"/>
      <c r="P1668" s="18"/>
      <c r="Q1668" s="4"/>
      <c r="R1668" s="19"/>
      <c r="S1668" s="4"/>
      <c r="T1668" s="4"/>
      <c r="U1668" s="21"/>
      <c r="V1668" s="21"/>
      <c r="W1668" s="21"/>
      <c r="X1668" s="21"/>
      <c r="Y1668" s="21"/>
      <c r="Z1668" s="4"/>
      <c r="AB1668" s="138"/>
      <c r="AC1668" s="138"/>
      <c r="AD1668" s="138"/>
      <c r="AE1668" s="138"/>
      <c r="AF1668" s="138"/>
      <c r="AG1668" s="138"/>
      <c r="AH1668" s="138"/>
      <c r="AI1668" s="138"/>
      <c r="AJ1668" s="138"/>
      <c r="AK1668" s="138"/>
      <c r="AL1668" s="138"/>
      <c r="AM1668" s="138"/>
      <c r="AN1668" s="138"/>
      <c r="AO1668" s="138"/>
      <c r="AP1668" s="138"/>
      <c r="AQ1668" s="138"/>
      <c r="AR1668" s="138"/>
      <c r="AS1668" s="138"/>
      <c r="AT1668" s="138"/>
      <c r="AU1668" s="138"/>
      <c r="AV1668" s="138"/>
      <c r="AW1668" s="138"/>
      <c r="AX1668" s="138"/>
      <c r="AY1668" s="138"/>
      <c r="AZ1668" s="138"/>
      <c r="BA1668" s="138"/>
      <c r="BB1668" s="138"/>
      <c r="BC1668" s="138"/>
      <c r="BD1668" s="138"/>
      <c r="BE1668" s="138"/>
      <c r="BF1668" s="138"/>
      <c r="BG1668" s="138"/>
      <c r="BH1668" s="138"/>
      <c r="BI1668" s="138"/>
      <c r="BJ1668" s="138"/>
      <c r="BK1668" s="138"/>
      <c r="BL1668" s="138"/>
      <c r="BM1668" s="138"/>
      <c r="BN1668" s="138"/>
      <c r="BO1668" s="138"/>
      <c r="BP1668" s="138"/>
      <c r="BQ1668" s="138"/>
      <c r="BR1668" s="138"/>
      <c r="BS1668" s="138"/>
      <c r="BT1668" s="138"/>
      <c r="BU1668" s="138"/>
      <c r="BV1668" s="138"/>
      <c r="BW1668" s="138"/>
      <c r="BX1668" s="138"/>
      <c r="BY1668" s="138"/>
      <c r="BZ1668" s="138"/>
      <c r="CA1668" s="138"/>
      <c r="CB1668" s="138"/>
      <c r="CC1668" s="138"/>
      <c r="CD1668" s="138"/>
      <c r="CE1668" s="138"/>
      <c r="CF1668" s="138"/>
      <c r="CG1668" s="138"/>
      <c r="CH1668" s="138"/>
      <c r="CI1668" s="138"/>
      <c r="CJ1668" s="138"/>
      <c r="CK1668" s="138"/>
      <c r="CL1668" s="138"/>
      <c r="CM1668" s="138"/>
      <c r="CN1668" s="138"/>
      <c r="CO1668" s="138"/>
      <c r="CP1668" s="138"/>
      <c r="CQ1668" s="138"/>
      <c r="CR1668" s="138"/>
      <c r="CS1668" s="138"/>
      <c r="CT1668" s="138"/>
      <c r="CU1668" s="138"/>
      <c r="CV1668" s="138"/>
      <c r="CW1668" s="138"/>
      <c r="CX1668" s="138"/>
      <c r="CY1668" s="138"/>
      <c r="CZ1668" s="138"/>
      <c r="DA1668" s="138"/>
      <c r="DB1668" s="138"/>
      <c r="DC1668" s="138"/>
      <c r="DD1668" s="138"/>
      <c r="DE1668" s="138"/>
      <c r="DF1668" s="138"/>
      <c r="DG1668" s="138"/>
      <c r="DH1668" s="6"/>
      <c r="DI1668" s="6"/>
      <c r="DJ1668" s="6"/>
      <c r="DK1668" s="6"/>
      <c r="DL1668" s="6"/>
      <c r="DM1668" s="6"/>
      <c r="DN1668" s="6"/>
      <c r="DO1668" s="6"/>
      <c r="DP1668" s="6"/>
      <c r="DQ1668" s="6"/>
      <c r="DR1668" s="6"/>
      <c r="DS1668" s="6"/>
      <c r="DT1668" s="6"/>
      <c r="DU1668" s="6"/>
      <c r="DV1668" s="6"/>
      <c r="DW1668" s="6"/>
      <c r="DX1668" s="6"/>
      <c r="DY1668" s="6"/>
      <c r="DZ1668" s="6"/>
      <c r="EA1668" s="6"/>
      <c r="EB1668" s="6"/>
      <c r="EC1668" s="6"/>
      <c r="ED1668" s="6"/>
      <c r="EE1668" s="6"/>
      <c r="EF1668" s="6"/>
      <c r="EG1668" s="6"/>
      <c r="EH1668" s="6"/>
    </row>
    <row r="1669" spans="1:138" s="173" customFormat="1" ht="12.75" customHeight="1" x14ac:dyDescent="0.2">
      <c r="A1669" s="26">
        <v>1853</v>
      </c>
      <c r="B1669" s="26"/>
      <c r="C1669" s="26"/>
      <c r="D1669" s="26"/>
      <c r="E1669" s="26"/>
      <c r="F1669" s="26"/>
      <c r="G1669" s="43"/>
      <c r="H1669" s="42"/>
      <c r="I1669" s="26"/>
      <c r="J1669" s="26"/>
      <c r="K1669" s="26"/>
      <c r="L1669" s="45"/>
      <c r="M1669" s="49"/>
      <c r="N1669" s="60"/>
      <c r="O1669" s="5"/>
      <c r="P1669" s="18"/>
      <c r="Q1669" s="4"/>
      <c r="R1669" s="19"/>
      <c r="S1669" s="4"/>
      <c r="T1669" s="4"/>
      <c r="U1669" s="21"/>
      <c r="V1669" s="21"/>
      <c r="W1669" s="21"/>
      <c r="X1669" s="21"/>
      <c r="Y1669" s="21"/>
      <c r="Z1669" s="4"/>
      <c r="AB1669" s="138"/>
      <c r="AC1669" s="138"/>
      <c r="AD1669" s="138"/>
      <c r="AE1669" s="138"/>
      <c r="AF1669" s="138"/>
      <c r="AG1669" s="138"/>
      <c r="AH1669" s="138"/>
      <c r="AI1669" s="138"/>
      <c r="AJ1669" s="138"/>
      <c r="AK1669" s="138"/>
      <c r="AL1669" s="138"/>
      <c r="AM1669" s="138"/>
      <c r="AN1669" s="138"/>
      <c r="AO1669" s="138"/>
      <c r="AP1669" s="138"/>
      <c r="AQ1669" s="138"/>
      <c r="AR1669" s="138"/>
      <c r="AS1669" s="138"/>
      <c r="AT1669" s="138"/>
      <c r="AU1669" s="138"/>
      <c r="AV1669" s="138"/>
      <c r="AW1669" s="138"/>
      <c r="AX1669" s="138"/>
      <c r="AY1669" s="138"/>
      <c r="AZ1669" s="138"/>
      <c r="BA1669" s="138"/>
      <c r="BB1669" s="138"/>
      <c r="BC1669" s="138"/>
      <c r="BD1669" s="138"/>
      <c r="BE1669" s="138"/>
      <c r="BF1669" s="138"/>
      <c r="BG1669" s="138"/>
      <c r="BH1669" s="138"/>
      <c r="BI1669" s="138"/>
      <c r="BJ1669" s="138"/>
      <c r="BK1669" s="138"/>
      <c r="BL1669" s="138"/>
      <c r="BM1669" s="138"/>
      <c r="BN1669" s="138"/>
      <c r="BO1669" s="138"/>
      <c r="BP1669" s="138"/>
      <c r="BQ1669" s="138"/>
      <c r="BR1669" s="138"/>
      <c r="BS1669" s="138"/>
      <c r="BT1669" s="138"/>
      <c r="BU1669" s="138"/>
      <c r="BV1669" s="138"/>
      <c r="BW1669" s="138"/>
      <c r="BX1669" s="138"/>
      <c r="BY1669" s="138"/>
      <c r="BZ1669" s="138"/>
      <c r="CA1669" s="138"/>
      <c r="CB1669" s="138"/>
      <c r="CC1669" s="138"/>
      <c r="CD1669" s="138"/>
      <c r="CE1669" s="138"/>
      <c r="CF1669" s="138"/>
      <c r="CG1669" s="138"/>
      <c r="CH1669" s="138"/>
      <c r="CI1669" s="138"/>
      <c r="CJ1669" s="138"/>
      <c r="CK1669" s="138"/>
      <c r="CL1669" s="138"/>
      <c r="CM1669" s="138"/>
      <c r="CN1669" s="138"/>
      <c r="CO1669" s="138"/>
      <c r="CP1669" s="138"/>
      <c r="CQ1669" s="138"/>
      <c r="CR1669" s="138"/>
      <c r="CS1669" s="138"/>
      <c r="CT1669" s="138"/>
      <c r="CU1669" s="138"/>
      <c r="CV1669" s="138"/>
      <c r="CW1669" s="138"/>
      <c r="CX1669" s="138"/>
      <c r="CY1669" s="138"/>
      <c r="CZ1669" s="138"/>
      <c r="DA1669" s="138"/>
      <c r="DB1669" s="138"/>
      <c r="DC1669" s="138"/>
      <c r="DD1669" s="138"/>
      <c r="DE1669" s="138"/>
      <c r="DF1669" s="138"/>
      <c r="DG1669" s="138"/>
      <c r="DH1669" s="6"/>
      <c r="DI1669" s="6"/>
      <c r="DJ1669" s="6"/>
      <c r="DK1669" s="6"/>
      <c r="DL1669" s="6"/>
      <c r="DM1669" s="6"/>
      <c r="DN1669" s="6"/>
      <c r="DO1669" s="6"/>
      <c r="DP1669" s="6"/>
      <c r="DQ1669" s="6"/>
      <c r="DR1669" s="6"/>
      <c r="DS1669" s="6"/>
      <c r="DT1669" s="6"/>
      <c r="DU1669" s="6"/>
      <c r="DV1669" s="6"/>
      <c r="DW1669" s="6"/>
      <c r="DX1669" s="6"/>
      <c r="DY1669" s="6"/>
      <c r="DZ1669" s="6"/>
      <c r="EA1669" s="6"/>
      <c r="EB1669" s="6"/>
      <c r="EC1669" s="6"/>
      <c r="ED1669" s="6"/>
      <c r="EE1669" s="6"/>
      <c r="EF1669" s="6"/>
      <c r="EG1669" s="6"/>
      <c r="EH1669" s="6"/>
    </row>
    <row r="1670" spans="1:138" s="173" customFormat="1" ht="12.75" customHeight="1" x14ac:dyDescent="0.2">
      <c r="A1670" s="26">
        <v>1854</v>
      </c>
      <c r="B1670" s="26"/>
      <c r="C1670" s="26"/>
      <c r="D1670" s="26"/>
      <c r="E1670" s="26"/>
      <c r="F1670" s="26"/>
      <c r="G1670" s="43"/>
      <c r="H1670" s="42"/>
      <c r="I1670" s="26"/>
      <c r="J1670" s="26"/>
      <c r="K1670" s="26"/>
      <c r="L1670" s="45"/>
      <c r="M1670" s="49"/>
      <c r="N1670" s="60"/>
      <c r="O1670" s="5"/>
      <c r="P1670" s="18"/>
      <c r="Q1670" s="4"/>
      <c r="R1670" s="19"/>
      <c r="S1670" s="4"/>
      <c r="T1670" s="4"/>
      <c r="U1670" s="21"/>
      <c r="V1670" s="21"/>
      <c r="W1670" s="21"/>
      <c r="X1670" s="21"/>
      <c r="Y1670" s="21"/>
      <c r="Z1670" s="4"/>
      <c r="AB1670" s="138"/>
      <c r="AC1670" s="138"/>
      <c r="AD1670" s="138"/>
      <c r="AE1670" s="138"/>
      <c r="AF1670" s="138"/>
      <c r="AG1670" s="138"/>
      <c r="AH1670" s="138"/>
      <c r="AI1670" s="138"/>
      <c r="AJ1670" s="138"/>
      <c r="AK1670" s="138"/>
      <c r="AL1670" s="138"/>
      <c r="AM1670" s="138"/>
      <c r="AN1670" s="138"/>
      <c r="AO1670" s="138"/>
      <c r="AP1670" s="138"/>
      <c r="AQ1670" s="138"/>
      <c r="AR1670" s="138"/>
      <c r="AS1670" s="138"/>
      <c r="AT1670" s="138"/>
      <c r="AU1670" s="138"/>
      <c r="AV1670" s="138"/>
      <c r="AW1670" s="138"/>
      <c r="AX1670" s="138"/>
      <c r="AY1670" s="138"/>
      <c r="AZ1670" s="138"/>
      <c r="BA1670" s="138"/>
      <c r="BB1670" s="138"/>
      <c r="BC1670" s="138"/>
      <c r="BD1670" s="138"/>
      <c r="BE1670" s="138"/>
      <c r="BF1670" s="138"/>
      <c r="BG1670" s="138"/>
      <c r="BH1670" s="138"/>
      <c r="BI1670" s="138"/>
      <c r="BJ1670" s="138"/>
      <c r="BK1670" s="138"/>
      <c r="BL1670" s="138"/>
      <c r="BM1670" s="138"/>
      <c r="BN1670" s="138"/>
      <c r="BO1670" s="138"/>
      <c r="BP1670" s="138"/>
      <c r="BQ1670" s="138"/>
      <c r="BR1670" s="138"/>
      <c r="BS1670" s="138"/>
      <c r="BT1670" s="138"/>
      <c r="BU1670" s="138"/>
      <c r="BV1670" s="138"/>
      <c r="BW1670" s="138"/>
      <c r="BX1670" s="138"/>
      <c r="BY1670" s="138"/>
      <c r="BZ1670" s="138"/>
      <c r="CA1670" s="138"/>
      <c r="CB1670" s="138"/>
      <c r="CC1670" s="138"/>
      <c r="CD1670" s="138"/>
      <c r="CE1670" s="138"/>
      <c r="CF1670" s="138"/>
      <c r="CG1670" s="138"/>
      <c r="CH1670" s="138"/>
      <c r="CI1670" s="138"/>
      <c r="CJ1670" s="138"/>
      <c r="CK1670" s="138"/>
      <c r="CL1670" s="138"/>
      <c r="CM1670" s="138"/>
      <c r="CN1670" s="138"/>
      <c r="CO1670" s="138"/>
      <c r="CP1670" s="138"/>
      <c r="CQ1670" s="138"/>
      <c r="CR1670" s="138"/>
      <c r="CS1670" s="138"/>
      <c r="CT1670" s="138"/>
      <c r="CU1670" s="138"/>
      <c r="CV1670" s="138"/>
      <c r="CW1670" s="138"/>
      <c r="CX1670" s="138"/>
      <c r="CY1670" s="138"/>
      <c r="CZ1670" s="138"/>
      <c r="DA1670" s="138"/>
      <c r="DB1670" s="138"/>
      <c r="DC1670" s="138"/>
      <c r="DD1670" s="138"/>
      <c r="DE1670" s="138"/>
      <c r="DF1670" s="138"/>
      <c r="DG1670" s="138"/>
      <c r="DH1670" s="6"/>
      <c r="DI1670" s="6"/>
      <c r="DJ1670" s="6"/>
      <c r="DK1670" s="6"/>
      <c r="DL1670" s="6"/>
      <c r="DM1670" s="6"/>
      <c r="DN1670" s="6"/>
      <c r="DO1670" s="6"/>
      <c r="DP1670" s="6"/>
      <c r="DQ1670" s="6"/>
      <c r="DR1670" s="6"/>
      <c r="DS1670" s="6"/>
      <c r="DT1670" s="6"/>
      <c r="DU1670" s="6"/>
      <c r="DV1670" s="6"/>
      <c r="DW1670" s="6"/>
      <c r="DX1670" s="6"/>
      <c r="DY1670" s="6"/>
      <c r="DZ1670" s="6"/>
      <c r="EA1670" s="6"/>
      <c r="EB1670" s="6"/>
      <c r="EC1670" s="6"/>
      <c r="ED1670" s="6"/>
      <c r="EE1670" s="6"/>
      <c r="EF1670" s="6"/>
      <c r="EG1670" s="6"/>
      <c r="EH1670" s="6"/>
    </row>
    <row r="1671" spans="1:138" s="173" customFormat="1" ht="12.75" customHeight="1" x14ac:dyDescent="0.2">
      <c r="A1671" s="26">
        <v>1855</v>
      </c>
      <c r="B1671" s="26"/>
      <c r="C1671" s="26"/>
      <c r="D1671" s="26"/>
      <c r="E1671" s="26"/>
      <c r="F1671" s="26"/>
      <c r="G1671" s="43"/>
      <c r="H1671" s="42"/>
      <c r="I1671" s="26"/>
      <c r="J1671" s="26"/>
      <c r="K1671" s="26"/>
      <c r="L1671" s="45"/>
      <c r="M1671" s="49"/>
      <c r="N1671" s="60"/>
      <c r="O1671" s="5"/>
      <c r="P1671" s="18"/>
      <c r="Q1671" s="4"/>
      <c r="R1671" s="19"/>
      <c r="S1671" s="4"/>
      <c r="T1671" s="4"/>
      <c r="U1671" s="21"/>
      <c r="V1671" s="21"/>
      <c r="W1671" s="21"/>
      <c r="X1671" s="21"/>
      <c r="Y1671" s="21"/>
      <c r="Z1671" s="4"/>
      <c r="AB1671" s="138"/>
      <c r="AC1671" s="138"/>
      <c r="AD1671" s="138"/>
      <c r="AE1671" s="138"/>
      <c r="AF1671" s="138"/>
      <c r="AG1671" s="138"/>
      <c r="AH1671" s="138"/>
      <c r="AI1671" s="138"/>
      <c r="AJ1671" s="138"/>
      <c r="AK1671" s="138"/>
      <c r="AL1671" s="138"/>
      <c r="AM1671" s="138"/>
      <c r="AN1671" s="138"/>
      <c r="AO1671" s="138"/>
      <c r="AP1671" s="138"/>
      <c r="AQ1671" s="138"/>
      <c r="AR1671" s="138"/>
      <c r="AS1671" s="138"/>
      <c r="AT1671" s="138"/>
      <c r="AU1671" s="138"/>
      <c r="AV1671" s="138"/>
      <c r="AW1671" s="138"/>
      <c r="AX1671" s="138"/>
      <c r="AY1671" s="138"/>
      <c r="AZ1671" s="138"/>
      <c r="BA1671" s="138"/>
      <c r="BB1671" s="138"/>
      <c r="BC1671" s="138"/>
      <c r="BD1671" s="138"/>
      <c r="BE1671" s="138"/>
      <c r="BF1671" s="138"/>
      <c r="BG1671" s="138"/>
      <c r="BH1671" s="138"/>
      <c r="BI1671" s="138"/>
      <c r="BJ1671" s="138"/>
      <c r="BK1671" s="138"/>
      <c r="BL1671" s="138"/>
      <c r="BM1671" s="138"/>
      <c r="BN1671" s="138"/>
      <c r="BO1671" s="138"/>
      <c r="BP1671" s="138"/>
      <c r="BQ1671" s="138"/>
      <c r="BR1671" s="138"/>
      <c r="BS1671" s="138"/>
      <c r="BT1671" s="138"/>
      <c r="BU1671" s="138"/>
      <c r="BV1671" s="138"/>
      <c r="BW1671" s="138"/>
      <c r="BX1671" s="138"/>
      <c r="BY1671" s="138"/>
      <c r="BZ1671" s="138"/>
      <c r="CA1671" s="138"/>
      <c r="CB1671" s="138"/>
      <c r="CC1671" s="138"/>
      <c r="CD1671" s="138"/>
      <c r="CE1671" s="138"/>
      <c r="CF1671" s="138"/>
      <c r="CG1671" s="138"/>
      <c r="CH1671" s="138"/>
      <c r="CI1671" s="138"/>
      <c r="CJ1671" s="138"/>
      <c r="CK1671" s="138"/>
      <c r="CL1671" s="138"/>
      <c r="CM1671" s="138"/>
      <c r="CN1671" s="138"/>
      <c r="CO1671" s="138"/>
      <c r="CP1671" s="138"/>
      <c r="CQ1671" s="138"/>
      <c r="CR1671" s="138"/>
      <c r="CS1671" s="138"/>
      <c r="CT1671" s="138"/>
      <c r="CU1671" s="138"/>
      <c r="CV1671" s="138"/>
      <c r="CW1671" s="138"/>
      <c r="CX1671" s="138"/>
      <c r="CY1671" s="138"/>
      <c r="CZ1671" s="138"/>
      <c r="DA1671" s="138"/>
      <c r="DB1671" s="138"/>
      <c r="DC1671" s="138"/>
      <c r="DD1671" s="138"/>
      <c r="DE1671" s="138"/>
      <c r="DF1671" s="138"/>
      <c r="DG1671" s="138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</row>
    <row r="1672" spans="1:138" s="173" customFormat="1" ht="12.75" customHeight="1" x14ac:dyDescent="0.2">
      <c r="A1672" s="26">
        <v>1856</v>
      </c>
      <c r="B1672" s="26"/>
      <c r="C1672" s="26"/>
      <c r="D1672" s="26"/>
      <c r="E1672" s="26"/>
      <c r="F1672" s="26"/>
      <c r="G1672" s="43"/>
      <c r="H1672" s="42"/>
      <c r="I1672" s="26"/>
      <c r="J1672" s="26"/>
      <c r="K1672" s="26"/>
      <c r="L1672" s="45"/>
      <c r="M1672" s="49"/>
      <c r="N1672" s="60"/>
      <c r="O1672" s="5"/>
      <c r="P1672" s="18"/>
      <c r="Q1672" s="4"/>
      <c r="R1672" s="19"/>
      <c r="S1672" s="4"/>
      <c r="T1672" s="4"/>
      <c r="U1672" s="21"/>
      <c r="V1672" s="21"/>
      <c r="W1672" s="21"/>
      <c r="X1672" s="21"/>
      <c r="Y1672" s="21"/>
      <c r="Z1672" s="4"/>
      <c r="AB1672" s="138"/>
      <c r="AC1672" s="138"/>
      <c r="AD1672" s="138"/>
      <c r="AE1672" s="138"/>
      <c r="AF1672" s="138"/>
      <c r="AG1672" s="138"/>
      <c r="AH1672" s="138"/>
      <c r="AI1672" s="138"/>
      <c r="AJ1672" s="138"/>
      <c r="AK1672" s="138"/>
      <c r="AL1672" s="138"/>
      <c r="AM1672" s="138"/>
      <c r="AN1672" s="138"/>
      <c r="AO1672" s="138"/>
      <c r="AP1672" s="138"/>
      <c r="AQ1672" s="138"/>
      <c r="AR1672" s="138"/>
      <c r="AS1672" s="138"/>
      <c r="AT1672" s="138"/>
      <c r="AU1672" s="138"/>
      <c r="AV1672" s="138"/>
      <c r="AW1672" s="138"/>
      <c r="AX1672" s="138"/>
      <c r="AY1672" s="138"/>
      <c r="AZ1672" s="138"/>
      <c r="BA1672" s="138"/>
      <c r="BB1672" s="138"/>
      <c r="BC1672" s="138"/>
      <c r="BD1672" s="138"/>
      <c r="BE1672" s="138"/>
      <c r="BF1672" s="138"/>
      <c r="BG1672" s="138"/>
      <c r="BH1672" s="138"/>
      <c r="BI1672" s="138"/>
      <c r="BJ1672" s="138"/>
      <c r="BK1672" s="138"/>
      <c r="BL1672" s="138"/>
      <c r="BM1672" s="138"/>
      <c r="BN1672" s="138"/>
      <c r="BO1672" s="138"/>
      <c r="BP1672" s="138"/>
      <c r="BQ1672" s="138"/>
      <c r="BR1672" s="138"/>
      <c r="BS1672" s="138"/>
      <c r="BT1672" s="138"/>
      <c r="BU1672" s="138"/>
      <c r="BV1672" s="138"/>
      <c r="BW1672" s="138"/>
      <c r="BX1672" s="138"/>
      <c r="BY1672" s="138"/>
      <c r="BZ1672" s="138"/>
      <c r="CA1672" s="138"/>
      <c r="CB1672" s="138"/>
      <c r="CC1672" s="138"/>
      <c r="CD1672" s="138"/>
      <c r="CE1672" s="138"/>
      <c r="CF1672" s="138"/>
      <c r="CG1672" s="138"/>
      <c r="CH1672" s="138"/>
      <c r="CI1672" s="138"/>
      <c r="CJ1672" s="138"/>
      <c r="CK1672" s="138"/>
      <c r="CL1672" s="138"/>
      <c r="CM1672" s="138"/>
      <c r="CN1672" s="138"/>
      <c r="CO1672" s="138"/>
      <c r="CP1672" s="138"/>
      <c r="CQ1672" s="138"/>
      <c r="CR1672" s="138"/>
      <c r="CS1672" s="138"/>
      <c r="CT1672" s="138"/>
      <c r="CU1672" s="138"/>
      <c r="CV1672" s="138"/>
      <c r="CW1672" s="138"/>
      <c r="CX1672" s="138"/>
      <c r="CY1672" s="138"/>
      <c r="CZ1672" s="138"/>
      <c r="DA1672" s="138"/>
      <c r="DB1672" s="138"/>
      <c r="DC1672" s="138"/>
      <c r="DD1672" s="138"/>
      <c r="DE1672" s="138"/>
      <c r="DF1672" s="138"/>
      <c r="DG1672" s="138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</row>
    <row r="1673" spans="1:138" s="173" customFormat="1" ht="12.75" customHeight="1" x14ac:dyDescent="0.2">
      <c r="A1673" s="26">
        <v>1857</v>
      </c>
      <c r="B1673" s="26"/>
      <c r="C1673" s="26"/>
      <c r="D1673" s="26"/>
      <c r="E1673" s="26"/>
      <c r="F1673" s="26"/>
      <c r="G1673" s="43"/>
      <c r="H1673" s="42"/>
      <c r="I1673" s="26"/>
      <c r="J1673" s="26"/>
      <c r="K1673" s="26"/>
      <c r="L1673" s="45"/>
      <c r="M1673" s="49"/>
      <c r="N1673" s="60"/>
      <c r="O1673" s="5"/>
      <c r="P1673" s="18"/>
      <c r="Q1673" s="4"/>
      <c r="R1673" s="19"/>
      <c r="S1673" s="4"/>
      <c r="T1673" s="4"/>
      <c r="U1673" s="21"/>
      <c r="V1673" s="21"/>
      <c r="W1673" s="21"/>
      <c r="X1673" s="21"/>
      <c r="Y1673" s="21"/>
      <c r="Z1673" s="4"/>
      <c r="AB1673" s="138"/>
      <c r="AC1673" s="138"/>
      <c r="AD1673" s="138"/>
      <c r="AE1673" s="138"/>
      <c r="AF1673" s="138"/>
      <c r="AG1673" s="138"/>
      <c r="AH1673" s="138"/>
      <c r="AI1673" s="138"/>
      <c r="AJ1673" s="138"/>
      <c r="AK1673" s="138"/>
      <c r="AL1673" s="138"/>
      <c r="AM1673" s="138"/>
      <c r="AN1673" s="138"/>
      <c r="AO1673" s="138"/>
      <c r="AP1673" s="138"/>
      <c r="AQ1673" s="138"/>
      <c r="AR1673" s="138"/>
      <c r="AS1673" s="138"/>
      <c r="AT1673" s="138"/>
      <c r="AU1673" s="138"/>
      <c r="AV1673" s="138"/>
      <c r="AW1673" s="138"/>
      <c r="AX1673" s="138"/>
      <c r="AY1673" s="138"/>
      <c r="AZ1673" s="138"/>
      <c r="BA1673" s="138"/>
      <c r="BB1673" s="138"/>
      <c r="BC1673" s="138"/>
      <c r="BD1673" s="138"/>
      <c r="BE1673" s="138"/>
      <c r="BF1673" s="138"/>
      <c r="BG1673" s="138"/>
      <c r="BH1673" s="138"/>
      <c r="BI1673" s="138"/>
      <c r="BJ1673" s="138"/>
      <c r="BK1673" s="138"/>
      <c r="BL1673" s="138"/>
      <c r="BM1673" s="138"/>
      <c r="BN1673" s="138"/>
      <c r="BO1673" s="138"/>
      <c r="BP1673" s="138"/>
      <c r="BQ1673" s="138"/>
      <c r="BR1673" s="138"/>
      <c r="BS1673" s="138"/>
      <c r="BT1673" s="138"/>
      <c r="BU1673" s="138"/>
      <c r="BV1673" s="138"/>
      <c r="BW1673" s="138"/>
      <c r="BX1673" s="138"/>
      <c r="BY1673" s="138"/>
      <c r="BZ1673" s="138"/>
      <c r="CA1673" s="138"/>
      <c r="CB1673" s="138"/>
      <c r="CC1673" s="138"/>
      <c r="CD1673" s="138"/>
      <c r="CE1673" s="138"/>
      <c r="CF1673" s="138"/>
      <c r="CG1673" s="138"/>
      <c r="CH1673" s="138"/>
      <c r="CI1673" s="138"/>
      <c r="CJ1673" s="138"/>
      <c r="CK1673" s="138"/>
      <c r="CL1673" s="138"/>
      <c r="CM1673" s="138"/>
      <c r="CN1673" s="138"/>
      <c r="CO1673" s="138"/>
      <c r="CP1673" s="138"/>
      <c r="CQ1673" s="138"/>
      <c r="CR1673" s="138"/>
      <c r="CS1673" s="138"/>
      <c r="CT1673" s="138"/>
      <c r="CU1673" s="138"/>
      <c r="CV1673" s="138"/>
      <c r="CW1673" s="138"/>
      <c r="CX1673" s="138"/>
      <c r="CY1673" s="138"/>
      <c r="CZ1673" s="138"/>
      <c r="DA1673" s="138"/>
      <c r="DB1673" s="138"/>
      <c r="DC1673" s="138"/>
      <c r="DD1673" s="138"/>
      <c r="DE1673" s="138"/>
      <c r="DF1673" s="138"/>
      <c r="DG1673" s="138"/>
      <c r="DH1673" s="6"/>
      <c r="DI1673" s="6"/>
      <c r="DJ1673" s="6"/>
      <c r="DK1673" s="6"/>
      <c r="DL1673" s="6"/>
      <c r="DM1673" s="6"/>
      <c r="DN1673" s="6"/>
      <c r="DO1673" s="6"/>
      <c r="DP1673" s="6"/>
      <c r="DQ1673" s="6"/>
      <c r="DR1673" s="6"/>
      <c r="DS1673" s="6"/>
      <c r="DT1673" s="6"/>
      <c r="DU1673" s="6"/>
      <c r="DV1673" s="6"/>
      <c r="DW1673" s="6"/>
      <c r="DX1673" s="6"/>
      <c r="DY1673" s="6"/>
      <c r="DZ1673" s="6"/>
      <c r="EA1673" s="6"/>
      <c r="EB1673" s="6"/>
      <c r="EC1673" s="6"/>
      <c r="ED1673" s="6"/>
      <c r="EE1673" s="6"/>
      <c r="EF1673" s="6"/>
      <c r="EG1673" s="6"/>
      <c r="EH1673" s="6"/>
    </row>
    <row r="1674" spans="1:138" s="173" customFormat="1" ht="12.75" customHeight="1" x14ac:dyDescent="0.2">
      <c r="A1674" s="26">
        <v>1858</v>
      </c>
      <c r="B1674" s="26"/>
      <c r="C1674" s="26"/>
      <c r="D1674" s="26"/>
      <c r="E1674" s="26"/>
      <c r="F1674" s="26"/>
      <c r="G1674" s="43"/>
      <c r="H1674" s="42"/>
      <c r="I1674" s="26"/>
      <c r="J1674" s="26"/>
      <c r="K1674" s="26"/>
      <c r="L1674" s="45"/>
      <c r="M1674" s="49"/>
      <c r="N1674" s="60"/>
      <c r="O1674" s="5"/>
      <c r="P1674" s="18"/>
      <c r="Q1674" s="4"/>
      <c r="R1674" s="19"/>
      <c r="S1674" s="4"/>
      <c r="T1674" s="4"/>
      <c r="U1674" s="21"/>
      <c r="V1674" s="21"/>
      <c r="W1674" s="21"/>
      <c r="X1674" s="21"/>
      <c r="Y1674" s="21"/>
      <c r="Z1674" s="4"/>
      <c r="AB1674" s="138"/>
      <c r="AC1674" s="138"/>
      <c r="AD1674" s="138"/>
      <c r="AE1674" s="138"/>
      <c r="AF1674" s="138"/>
      <c r="AG1674" s="138"/>
      <c r="AH1674" s="138"/>
      <c r="AI1674" s="138"/>
      <c r="AJ1674" s="138"/>
      <c r="AK1674" s="138"/>
      <c r="AL1674" s="138"/>
      <c r="AM1674" s="138"/>
      <c r="AN1674" s="138"/>
      <c r="AO1674" s="138"/>
      <c r="AP1674" s="138"/>
      <c r="AQ1674" s="138"/>
      <c r="AR1674" s="138"/>
      <c r="AS1674" s="138"/>
      <c r="AT1674" s="138"/>
      <c r="AU1674" s="138"/>
      <c r="AV1674" s="138"/>
      <c r="AW1674" s="138"/>
      <c r="AX1674" s="138"/>
      <c r="AY1674" s="138"/>
      <c r="AZ1674" s="138"/>
      <c r="BA1674" s="138"/>
      <c r="BB1674" s="138"/>
      <c r="BC1674" s="138"/>
      <c r="BD1674" s="138"/>
      <c r="BE1674" s="138"/>
      <c r="BF1674" s="138"/>
      <c r="BG1674" s="138"/>
      <c r="BH1674" s="138"/>
      <c r="BI1674" s="138"/>
      <c r="BJ1674" s="138"/>
      <c r="BK1674" s="138"/>
      <c r="BL1674" s="138"/>
      <c r="BM1674" s="138"/>
      <c r="BN1674" s="138"/>
      <c r="BO1674" s="138"/>
      <c r="BP1674" s="138"/>
      <c r="BQ1674" s="138"/>
      <c r="BR1674" s="138"/>
      <c r="BS1674" s="138"/>
      <c r="BT1674" s="138"/>
      <c r="BU1674" s="138"/>
      <c r="BV1674" s="138"/>
      <c r="BW1674" s="138"/>
      <c r="BX1674" s="138"/>
      <c r="BY1674" s="138"/>
      <c r="BZ1674" s="138"/>
      <c r="CA1674" s="138"/>
      <c r="CB1674" s="138"/>
      <c r="CC1674" s="138"/>
      <c r="CD1674" s="138"/>
      <c r="CE1674" s="138"/>
      <c r="CF1674" s="138"/>
      <c r="CG1674" s="138"/>
      <c r="CH1674" s="138"/>
      <c r="CI1674" s="138"/>
      <c r="CJ1674" s="138"/>
      <c r="CK1674" s="138"/>
      <c r="CL1674" s="138"/>
      <c r="CM1674" s="138"/>
      <c r="CN1674" s="138"/>
      <c r="CO1674" s="138"/>
      <c r="CP1674" s="138"/>
      <c r="CQ1674" s="138"/>
      <c r="CR1674" s="138"/>
      <c r="CS1674" s="138"/>
      <c r="CT1674" s="138"/>
      <c r="CU1674" s="138"/>
      <c r="CV1674" s="138"/>
      <c r="CW1674" s="138"/>
      <c r="CX1674" s="138"/>
      <c r="CY1674" s="138"/>
      <c r="CZ1674" s="138"/>
      <c r="DA1674" s="138"/>
      <c r="DB1674" s="138"/>
      <c r="DC1674" s="138"/>
      <c r="DD1674" s="138"/>
      <c r="DE1674" s="138"/>
      <c r="DF1674" s="138"/>
      <c r="DG1674" s="138"/>
      <c r="DH1674" s="6"/>
      <c r="DI1674" s="6"/>
      <c r="DJ1674" s="6"/>
      <c r="DK1674" s="6"/>
      <c r="DL1674" s="6"/>
      <c r="DM1674" s="6"/>
      <c r="DN1674" s="6"/>
      <c r="DO1674" s="6"/>
      <c r="DP1674" s="6"/>
      <c r="DQ1674" s="6"/>
      <c r="DR1674" s="6"/>
      <c r="DS1674" s="6"/>
      <c r="DT1674" s="6"/>
      <c r="DU1674" s="6"/>
      <c r="DV1674" s="6"/>
      <c r="DW1674" s="6"/>
      <c r="DX1674" s="6"/>
      <c r="DY1674" s="6"/>
      <c r="DZ1674" s="6"/>
      <c r="EA1674" s="6"/>
      <c r="EB1674" s="6"/>
      <c r="EC1674" s="6"/>
      <c r="ED1674" s="6"/>
      <c r="EE1674" s="6"/>
      <c r="EF1674" s="6"/>
      <c r="EG1674" s="6"/>
      <c r="EH1674" s="6"/>
    </row>
    <row r="1675" spans="1:138" s="173" customFormat="1" ht="12.75" customHeight="1" x14ac:dyDescent="0.2">
      <c r="A1675" s="26">
        <v>1859</v>
      </c>
      <c r="B1675" s="26"/>
      <c r="C1675" s="26"/>
      <c r="D1675" s="26"/>
      <c r="E1675" s="26"/>
      <c r="F1675" s="26"/>
      <c r="G1675" s="43"/>
      <c r="H1675" s="42"/>
      <c r="I1675" s="26"/>
      <c r="J1675" s="26"/>
      <c r="K1675" s="26"/>
      <c r="L1675" s="45"/>
      <c r="M1675" s="49"/>
      <c r="N1675" s="60"/>
      <c r="O1675" s="5"/>
      <c r="P1675" s="18"/>
      <c r="Q1675" s="4"/>
      <c r="R1675" s="19"/>
      <c r="S1675" s="4"/>
      <c r="T1675" s="4"/>
      <c r="U1675" s="21"/>
      <c r="V1675" s="21"/>
      <c r="W1675" s="21"/>
      <c r="X1675" s="21"/>
      <c r="Y1675" s="21"/>
      <c r="Z1675" s="4"/>
      <c r="AB1675" s="138"/>
      <c r="AC1675" s="138"/>
      <c r="AD1675" s="138"/>
      <c r="AE1675" s="138"/>
      <c r="AF1675" s="138"/>
      <c r="AG1675" s="138"/>
      <c r="AH1675" s="138"/>
      <c r="AI1675" s="138"/>
      <c r="AJ1675" s="138"/>
      <c r="AK1675" s="138"/>
      <c r="AL1675" s="138"/>
      <c r="AM1675" s="138"/>
      <c r="AN1675" s="138"/>
      <c r="AO1675" s="138"/>
      <c r="AP1675" s="138"/>
      <c r="AQ1675" s="138"/>
      <c r="AR1675" s="138"/>
      <c r="AS1675" s="138"/>
      <c r="AT1675" s="138"/>
      <c r="AU1675" s="138"/>
      <c r="AV1675" s="138"/>
      <c r="AW1675" s="138"/>
      <c r="AX1675" s="138"/>
      <c r="AY1675" s="138"/>
      <c r="AZ1675" s="138"/>
      <c r="BA1675" s="138"/>
      <c r="BB1675" s="138"/>
      <c r="BC1675" s="138"/>
      <c r="BD1675" s="138"/>
      <c r="BE1675" s="138"/>
      <c r="BF1675" s="138"/>
      <c r="BG1675" s="138"/>
      <c r="BH1675" s="138"/>
      <c r="BI1675" s="138"/>
      <c r="BJ1675" s="138"/>
      <c r="BK1675" s="138"/>
      <c r="BL1675" s="138"/>
      <c r="BM1675" s="138"/>
      <c r="BN1675" s="138"/>
      <c r="BO1675" s="138"/>
      <c r="BP1675" s="138"/>
      <c r="BQ1675" s="138"/>
      <c r="BR1675" s="138"/>
      <c r="BS1675" s="138"/>
      <c r="BT1675" s="138"/>
      <c r="BU1675" s="138"/>
      <c r="BV1675" s="138"/>
      <c r="BW1675" s="138"/>
      <c r="BX1675" s="138"/>
      <c r="BY1675" s="138"/>
      <c r="BZ1675" s="138"/>
      <c r="CA1675" s="138"/>
      <c r="CB1675" s="138"/>
      <c r="CC1675" s="138"/>
      <c r="CD1675" s="138"/>
      <c r="CE1675" s="138"/>
      <c r="CF1675" s="138"/>
      <c r="CG1675" s="138"/>
      <c r="CH1675" s="138"/>
      <c r="CI1675" s="138"/>
      <c r="CJ1675" s="138"/>
      <c r="CK1675" s="138"/>
      <c r="CL1675" s="138"/>
      <c r="CM1675" s="138"/>
      <c r="CN1675" s="138"/>
      <c r="CO1675" s="138"/>
      <c r="CP1675" s="138"/>
      <c r="CQ1675" s="138"/>
      <c r="CR1675" s="138"/>
      <c r="CS1675" s="138"/>
      <c r="CT1675" s="138"/>
      <c r="CU1675" s="138"/>
      <c r="CV1675" s="138"/>
      <c r="CW1675" s="138"/>
      <c r="CX1675" s="138"/>
      <c r="CY1675" s="138"/>
      <c r="CZ1675" s="138"/>
      <c r="DA1675" s="138"/>
      <c r="DB1675" s="138"/>
      <c r="DC1675" s="138"/>
      <c r="DD1675" s="138"/>
      <c r="DE1675" s="138"/>
      <c r="DF1675" s="138"/>
      <c r="DG1675" s="138"/>
      <c r="DH1675" s="6"/>
      <c r="DI1675" s="6"/>
      <c r="DJ1675" s="6"/>
      <c r="DK1675" s="6"/>
      <c r="DL1675" s="6"/>
      <c r="DM1675" s="6"/>
      <c r="DN1675" s="6"/>
      <c r="DO1675" s="6"/>
      <c r="DP1675" s="6"/>
      <c r="DQ1675" s="6"/>
      <c r="DR1675" s="6"/>
      <c r="DS1675" s="6"/>
      <c r="DT1675" s="6"/>
      <c r="DU1675" s="6"/>
      <c r="DV1675" s="6"/>
      <c r="DW1675" s="6"/>
      <c r="DX1675" s="6"/>
      <c r="DY1675" s="6"/>
      <c r="DZ1675" s="6"/>
      <c r="EA1675" s="6"/>
      <c r="EB1675" s="6"/>
      <c r="EC1675" s="6"/>
      <c r="ED1675" s="6"/>
      <c r="EE1675" s="6"/>
      <c r="EF1675" s="6"/>
      <c r="EG1675" s="6"/>
      <c r="EH1675" s="6"/>
    </row>
    <row r="1676" spans="1:138" s="173" customFormat="1" ht="12.75" customHeight="1" x14ac:dyDescent="0.2">
      <c r="A1676" s="26">
        <v>1860</v>
      </c>
      <c r="B1676" s="26"/>
      <c r="C1676" s="26"/>
      <c r="D1676" s="26"/>
      <c r="E1676" s="26"/>
      <c r="F1676" s="26"/>
      <c r="G1676" s="43"/>
      <c r="H1676" s="42"/>
      <c r="I1676" s="26"/>
      <c r="J1676" s="26"/>
      <c r="K1676" s="26"/>
      <c r="L1676" s="45"/>
      <c r="M1676" s="49"/>
      <c r="N1676" s="60"/>
      <c r="O1676" s="5"/>
      <c r="P1676" s="18"/>
      <c r="Q1676" s="4"/>
      <c r="R1676" s="19"/>
      <c r="S1676" s="4"/>
      <c r="T1676" s="4"/>
      <c r="U1676" s="21"/>
      <c r="V1676" s="21"/>
      <c r="W1676" s="21"/>
      <c r="X1676" s="21"/>
      <c r="Y1676" s="21"/>
      <c r="Z1676" s="4"/>
      <c r="AB1676" s="138"/>
      <c r="AC1676" s="138"/>
      <c r="AD1676" s="138"/>
      <c r="AE1676" s="138"/>
      <c r="AF1676" s="138"/>
      <c r="AG1676" s="138"/>
      <c r="AH1676" s="138"/>
      <c r="AI1676" s="138"/>
      <c r="AJ1676" s="138"/>
      <c r="AK1676" s="138"/>
      <c r="AL1676" s="138"/>
      <c r="AM1676" s="138"/>
      <c r="AN1676" s="138"/>
      <c r="AO1676" s="138"/>
      <c r="AP1676" s="138"/>
      <c r="AQ1676" s="138"/>
      <c r="AR1676" s="138"/>
      <c r="AS1676" s="138"/>
      <c r="AT1676" s="138"/>
      <c r="AU1676" s="138"/>
      <c r="AV1676" s="138"/>
      <c r="AW1676" s="138"/>
      <c r="AX1676" s="138"/>
      <c r="AY1676" s="138"/>
      <c r="AZ1676" s="138"/>
      <c r="BA1676" s="138"/>
      <c r="BB1676" s="138"/>
      <c r="BC1676" s="138"/>
      <c r="BD1676" s="138"/>
      <c r="BE1676" s="138"/>
      <c r="BF1676" s="138"/>
      <c r="BG1676" s="138"/>
      <c r="BH1676" s="138"/>
      <c r="BI1676" s="138"/>
      <c r="BJ1676" s="138"/>
      <c r="BK1676" s="138"/>
      <c r="BL1676" s="138"/>
      <c r="BM1676" s="138"/>
      <c r="BN1676" s="138"/>
      <c r="BO1676" s="138"/>
      <c r="BP1676" s="138"/>
      <c r="BQ1676" s="138"/>
      <c r="BR1676" s="138"/>
      <c r="BS1676" s="138"/>
      <c r="BT1676" s="138"/>
      <c r="BU1676" s="138"/>
      <c r="BV1676" s="138"/>
      <c r="BW1676" s="138"/>
      <c r="BX1676" s="138"/>
      <c r="BY1676" s="138"/>
      <c r="BZ1676" s="138"/>
      <c r="CA1676" s="138"/>
      <c r="CB1676" s="138"/>
      <c r="CC1676" s="138"/>
      <c r="CD1676" s="138"/>
      <c r="CE1676" s="138"/>
      <c r="CF1676" s="138"/>
      <c r="CG1676" s="138"/>
      <c r="CH1676" s="138"/>
      <c r="CI1676" s="138"/>
      <c r="CJ1676" s="138"/>
      <c r="CK1676" s="138"/>
      <c r="CL1676" s="138"/>
      <c r="CM1676" s="138"/>
      <c r="CN1676" s="138"/>
      <c r="CO1676" s="138"/>
      <c r="CP1676" s="138"/>
      <c r="CQ1676" s="138"/>
      <c r="CR1676" s="138"/>
      <c r="CS1676" s="138"/>
      <c r="CT1676" s="138"/>
      <c r="CU1676" s="138"/>
      <c r="CV1676" s="138"/>
      <c r="CW1676" s="138"/>
      <c r="CX1676" s="138"/>
      <c r="CY1676" s="138"/>
      <c r="CZ1676" s="138"/>
      <c r="DA1676" s="138"/>
      <c r="DB1676" s="138"/>
      <c r="DC1676" s="138"/>
      <c r="DD1676" s="138"/>
      <c r="DE1676" s="138"/>
      <c r="DF1676" s="138"/>
      <c r="DG1676" s="138"/>
      <c r="DH1676" s="6"/>
      <c r="DI1676" s="6"/>
      <c r="DJ1676" s="6"/>
      <c r="DK1676" s="6"/>
      <c r="DL1676" s="6"/>
      <c r="DM1676" s="6"/>
      <c r="DN1676" s="6"/>
      <c r="DO1676" s="6"/>
      <c r="DP1676" s="6"/>
      <c r="DQ1676" s="6"/>
      <c r="DR1676" s="6"/>
      <c r="DS1676" s="6"/>
      <c r="DT1676" s="6"/>
      <c r="DU1676" s="6"/>
      <c r="DV1676" s="6"/>
      <c r="DW1676" s="6"/>
      <c r="DX1676" s="6"/>
      <c r="DY1676" s="6"/>
      <c r="DZ1676" s="6"/>
      <c r="EA1676" s="6"/>
      <c r="EB1676" s="6"/>
      <c r="EC1676" s="6"/>
      <c r="ED1676" s="6"/>
      <c r="EE1676" s="6"/>
      <c r="EF1676" s="6"/>
      <c r="EG1676" s="6"/>
      <c r="EH1676" s="6"/>
    </row>
    <row r="1677" spans="1:138" s="173" customFormat="1" ht="12.75" customHeight="1" x14ac:dyDescent="0.2">
      <c r="A1677" s="26">
        <v>1861</v>
      </c>
      <c r="B1677" s="26"/>
      <c r="C1677" s="26"/>
      <c r="D1677" s="26"/>
      <c r="E1677" s="26"/>
      <c r="F1677" s="26"/>
      <c r="G1677" s="43"/>
      <c r="H1677" s="42"/>
      <c r="I1677" s="26"/>
      <c r="J1677" s="26"/>
      <c r="K1677" s="26"/>
      <c r="L1677" s="45"/>
      <c r="M1677" s="49"/>
      <c r="N1677" s="60"/>
      <c r="O1677" s="5"/>
      <c r="P1677" s="18"/>
      <c r="Q1677" s="4"/>
      <c r="R1677" s="19"/>
      <c r="S1677" s="4"/>
      <c r="T1677" s="4"/>
      <c r="U1677" s="21"/>
      <c r="V1677" s="21"/>
      <c r="W1677" s="21"/>
      <c r="X1677" s="21"/>
      <c r="Y1677" s="21"/>
      <c r="Z1677" s="4"/>
      <c r="AB1677" s="138"/>
      <c r="AC1677" s="138"/>
      <c r="AD1677" s="138"/>
      <c r="AE1677" s="138"/>
      <c r="AF1677" s="138"/>
      <c r="AG1677" s="138"/>
      <c r="AH1677" s="138"/>
      <c r="AI1677" s="138"/>
      <c r="AJ1677" s="138"/>
      <c r="AK1677" s="138"/>
      <c r="AL1677" s="138"/>
      <c r="AM1677" s="138"/>
      <c r="AN1677" s="138"/>
      <c r="AO1677" s="138"/>
      <c r="AP1677" s="138"/>
      <c r="AQ1677" s="138"/>
      <c r="AR1677" s="138"/>
      <c r="AS1677" s="138"/>
      <c r="AT1677" s="138"/>
      <c r="AU1677" s="138"/>
      <c r="AV1677" s="138"/>
      <c r="AW1677" s="138"/>
      <c r="AX1677" s="138"/>
      <c r="AY1677" s="138"/>
      <c r="AZ1677" s="138"/>
      <c r="BA1677" s="138"/>
      <c r="BB1677" s="138"/>
      <c r="BC1677" s="138"/>
      <c r="BD1677" s="138"/>
      <c r="BE1677" s="138"/>
      <c r="BF1677" s="138"/>
      <c r="BG1677" s="138"/>
      <c r="BH1677" s="138"/>
      <c r="BI1677" s="138"/>
      <c r="BJ1677" s="138"/>
      <c r="BK1677" s="138"/>
      <c r="BL1677" s="138"/>
      <c r="BM1677" s="138"/>
      <c r="BN1677" s="138"/>
      <c r="BO1677" s="138"/>
      <c r="BP1677" s="138"/>
      <c r="BQ1677" s="138"/>
      <c r="BR1677" s="138"/>
      <c r="BS1677" s="138"/>
      <c r="BT1677" s="138"/>
      <c r="BU1677" s="138"/>
      <c r="BV1677" s="138"/>
      <c r="BW1677" s="138"/>
      <c r="BX1677" s="138"/>
      <c r="BY1677" s="138"/>
      <c r="BZ1677" s="138"/>
      <c r="CA1677" s="138"/>
      <c r="CB1677" s="138"/>
      <c r="CC1677" s="138"/>
      <c r="CD1677" s="138"/>
      <c r="CE1677" s="138"/>
      <c r="CF1677" s="138"/>
      <c r="CG1677" s="138"/>
      <c r="CH1677" s="138"/>
      <c r="CI1677" s="138"/>
      <c r="CJ1677" s="138"/>
      <c r="CK1677" s="138"/>
      <c r="CL1677" s="138"/>
      <c r="CM1677" s="138"/>
      <c r="CN1677" s="138"/>
      <c r="CO1677" s="138"/>
      <c r="CP1677" s="138"/>
      <c r="CQ1677" s="138"/>
      <c r="CR1677" s="138"/>
      <c r="CS1677" s="138"/>
      <c r="CT1677" s="138"/>
      <c r="CU1677" s="138"/>
      <c r="CV1677" s="138"/>
      <c r="CW1677" s="138"/>
      <c r="CX1677" s="138"/>
      <c r="CY1677" s="138"/>
      <c r="CZ1677" s="138"/>
      <c r="DA1677" s="138"/>
      <c r="DB1677" s="138"/>
      <c r="DC1677" s="138"/>
      <c r="DD1677" s="138"/>
      <c r="DE1677" s="138"/>
      <c r="DF1677" s="138"/>
      <c r="DG1677" s="138"/>
      <c r="DH1677" s="6"/>
      <c r="DI1677" s="6"/>
      <c r="DJ1677" s="6"/>
      <c r="DK1677" s="6"/>
      <c r="DL1677" s="6"/>
      <c r="DM1677" s="6"/>
      <c r="DN1677" s="6"/>
      <c r="DO1677" s="6"/>
      <c r="DP1677" s="6"/>
      <c r="DQ1677" s="6"/>
      <c r="DR1677" s="6"/>
      <c r="DS1677" s="6"/>
      <c r="DT1677" s="6"/>
      <c r="DU1677" s="6"/>
      <c r="DV1677" s="6"/>
      <c r="DW1677" s="6"/>
      <c r="DX1677" s="6"/>
      <c r="DY1677" s="6"/>
      <c r="DZ1677" s="6"/>
      <c r="EA1677" s="6"/>
      <c r="EB1677" s="6"/>
      <c r="EC1677" s="6"/>
      <c r="ED1677" s="6"/>
      <c r="EE1677" s="6"/>
      <c r="EF1677" s="6"/>
      <c r="EG1677" s="6"/>
      <c r="EH1677" s="6"/>
    </row>
    <row r="1678" spans="1:138" s="173" customFormat="1" ht="12.75" customHeight="1" x14ac:dyDescent="0.2">
      <c r="A1678" s="26">
        <v>1862</v>
      </c>
      <c r="B1678" s="26"/>
      <c r="C1678" s="26"/>
      <c r="D1678" s="26"/>
      <c r="E1678" s="26"/>
      <c r="F1678" s="26"/>
      <c r="G1678" s="43"/>
      <c r="H1678" s="42"/>
      <c r="I1678" s="26"/>
      <c r="J1678" s="26"/>
      <c r="K1678" s="26"/>
      <c r="L1678" s="45"/>
      <c r="M1678" s="49"/>
      <c r="N1678" s="60"/>
      <c r="O1678" s="5"/>
      <c r="P1678" s="18"/>
      <c r="Q1678" s="4"/>
      <c r="R1678" s="19"/>
      <c r="S1678" s="4"/>
      <c r="T1678" s="4"/>
      <c r="U1678" s="21"/>
      <c r="V1678" s="21"/>
      <c r="W1678" s="21"/>
      <c r="X1678" s="21"/>
      <c r="Y1678" s="21"/>
      <c r="Z1678" s="4"/>
      <c r="AB1678" s="138"/>
      <c r="AC1678" s="138"/>
      <c r="AD1678" s="138"/>
      <c r="AE1678" s="138"/>
      <c r="AF1678" s="138"/>
      <c r="AG1678" s="138"/>
      <c r="AH1678" s="138"/>
      <c r="AI1678" s="138"/>
      <c r="AJ1678" s="138"/>
      <c r="AK1678" s="138"/>
      <c r="AL1678" s="138"/>
      <c r="AM1678" s="138"/>
      <c r="AN1678" s="138"/>
      <c r="AO1678" s="138"/>
      <c r="AP1678" s="138"/>
      <c r="AQ1678" s="138"/>
      <c r="AR1678" s="138"/>
      <c r="AS1678" s="138"/>
      <c r="AT1678" s="138"/>
      <c r="AU1678" s="138"/>
      <c r="AV1678" s="138"/>
      <c r="AW1678" s="138"/>
      <c r="AX1678" s="138"/>
      <c r="AY1678" s="138"/>
      <c r="AZ1678" s="138"/>
      <c r="BA1678" s="138"/>
      <c r="BB1678" s="138"/>
      <c r="BC1678" s="138"/>
      <c r="BD1678" s="138"/>
      <c r="BE1678" s="138"/>
      <c r="BF1678" s="138"/>
      <c r="BG1678" s="138"/>
      <c r="BH1678" s="138"/>
      <c r="BI1678" s="138"/>
      <c r="BJ1678" s="138"/>
      <c r="BK1678" s="138"/>
      <c r="BL1678" s="138"/>
      <c r="BM1678" s="138"/>
      <c r="BN1678" s="138"/>
      <c r="BO1678" s="138"/>
      <c r="BP1678" s="138"/>
      <c r="BQ1678" s="138"/>
      <c r="BR1678" s="138"/>
      <c r="BS1678" s="138"/>
      <c r="BT1678" s="138"/>
      <c r="BU1678" s="138"/>
      <c r="BV1678" s="138"/>
      <c r="BW1678" s="138"/>
      <c r="BX1678" s="138"/>
      <c r="BY1678" s="138"/>
      <c r="BZ1678" s="138"/>
      <c r="CA1678" s="138"/>
      <c r="CB1678" s="138"/>
      <c r="CC1678" s="138"/>
      <c r="CD1678" s="138"/>
      <c r="CE1678" s="138"/>
      <c r="CF1678" s="138"/>
      <c r="CG1678" s="138"/>
      <c r="CH1678" s="138"/>
      <c r="CI1678" s="138"/>
      <c r="CJ1678" s="138"/>
      <c r="CK1678" s="138"/>
      <c r="CL1678" s="138"/>
      <c r="CM1678" s="138"/>
      <c r="CN1678" s="138"/>
      <c r="CO1678" s="138"/>
      <c r="CP1678" s="138"/>
      <c r="CQ1678" s="138"/>
      <c r="CR1678" s="138"/>
      <c r="CS1678" s="138"/>
      <c r="CT1678" s="138"/>
      <c r="CU1678" s="138"/>
      <c r="CV1678" s="138"/>
      <c r="CW1678" s="138"/>
      <c r="CX1678" s="138"/>
      <c r="CY1678" s="138"/>
      <c r="CZ1678" s="138"/>
      <c r="DA1678" s="138"/>
      <c r="DB1678" s="138"/>
      <c r="DC1678" s="138"/>
      <c r="DD1678" s="138"/>
      <c r="DE1678" s="138"/>
      <c r="DF1678" s="138"/>
      <c r="DG1678" s="138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</row>
    <row r="1679" spans="1:138" s="173" customFormat="1" ht="12.75" customHeight="1" x14ac:dyDescent="0.2">
      <c r="A1679" s="26">
        <v>1863</v>
      </c>
      <c r="B1679" s="26"/>
      <c r="C1679" s="26"/>
      <c r="D1679" s="26"/>
      <c r="E1679" s="26"/>
      <c r="F1679" s="26"/>
      <c r="G1679" s="43"/>
      <c r="H1679" s="42"/>
      <c r="I1679" s="26"/>
      <c r="J1679" s="26"/>
      <c r="K1679" s="26"/>
      <c r="L1679" s="45"/>
      <c r="M1679" s="49"/>
      <c r="N1679" s="60"/>
      <c r="O1679" s="5"/>
      <c r="P1679" s="18"/>
      <c r="Q1679" s="4"/>
      <c r="R1679" s="19"/>
      <c r="S1679" s="4"/>
      <c r="T1679" s="4"/>
      <c r="U1679" s="21"/>
      <c r="V1679" s="21"/>
      <c r="W1679" s="21"/>
      <c r="X1679" s="21"/>
      <c r="Y1679" s="21"/>
      <c r="Z1679" s="4"/>
      <c r="AB1679" s="138"/>
      <c r="AC1679" s="138"/>
      <c r="AD1679" s="138"/>
      <c r="AE1679" s="138"/>
      <c r="AF1679" s="138"/>
      <c r="AG1679" s="138"/>
      <c r="AH1679" s="138"/>
      <c r="AI1679" s="138"/>
      <c r="AJ1679" s="138"/>
      <c r="AK1679" s="138"/>
      <c r="AL1679" s="138"/>
      <c r="AM1679" s="138"/>
      <c r="AN1679" s="138"/>
      <c r="AO1679" s="138"/>
      <c r="AP1679" s="138"/>
      <c r="AQ1679" s="138"/>
      <c r="AR1679" s="138"/>
      <c r="AS1679" s="138"/>
      <c r="AT1679" s="138"/>
      <c r="AU1679" s="138"/>
      <c r="AV1679" s="138"/>
      <c r="AW1679" s="138"/>
      <c r="AX1679" s="138"/>
      <c r="AY1679" s="138"/>
      <c r="AZ1679" s="138"/>
      <c r="BA1679" s="138"/>
      <c r="BB1679" s="138"/>
      <c r="BC1679" s="138"/>
      <c r="BD1679" s="138"/>
      <c r="BE1679" s="138"/>
      <c r="BF1679" s="138"/>
      <c r="BG1679" s="138"/>
      <c r="BH1679" s="138"/>
      <c r="BI1679" s="138"/>
      <c r="BJ1679" s="138"/>
      <c r="BK1679" s="138"/>
      <c r="BL1679" s="138"/>
      <c r="BM1679" s="138"/>
      <c r="BN1679" s="138"/>
      <c r="BO1679" s="138"/>
      <c r="BP1679" s="138"/>
      <c r="BQ1679" s="138"/>
      <c r="BR1679" s="138"/>
      <c r="BS1679" s="138"/>
      <c r="BT1679" s="138"/>
      <c r="BU1679" s="138"/>
      <c r="BV1679" s="138"/>
      <c r="BW1679" s="138"/>
      <c r="BX1679" s="138"/>
      <c r="BY1679" s="138"/>
      <c r="BZ1679" s="138"/>
      <c r="CA1679" s="138"/>
      <c r="CB1679" s="138"/>
      <c r="CC1679" s="138"/>
      <c r="CD1679" s="138"/>
      <c r="CE1679" s="138"/>
      <c r="CF1679" s="138"/>
      <c r="CG1679" s="138"/>
      <c r="CH1679" s="138"/>
      <c r="CI1679" s="138"/>
      <c r="CJ1679" s="138"/>
      <c r="CK1679" s="138"/>
      <c r="CL1679" s="138"/>
      <c r="CM1679" s="138"/>
      <c r="CN1679" s="138"/>
      <c r="CO1679" s="138"/>
      <c r="CP1679" s="138"/>
      <c r="CQ1679" s="138"/>
      <c r="CR1679" s="138"/>
      <c r="CS1679" s="138"/>
      <c r="CT1679" s="138"/>
      <c r="CU1679" s="138"/>
      <c r="CV1679" s="138"/>
      <c r="CW1679" s="138"/>
      <c r="CX1679" s="138"/>
      <c r="CY1679" s="138"/>
      <c r="CZ1679" s="138"/>
      <c r="DA1679" s="138"/>
      <c r="DB1679" s="138"/>
      <c r="DC1679" s="138"/>
      <c r="DD1679" s="138"/>
      <c r="DE1679" s="138"/>
      <c r="DF1679" s="138"/>
      <c r="DG1679" s="138"/>
      <c r="DH1679" s="6"/>
      <c r="DI1679" s="6"/>
      <c r="DJ1679" s="6"/>
      <c r="DK1679" s="6"/>
      <c r="DL1679" s="6"/>
      <c r="DM1679" s="6"/>
      <c r="DN1679" s="6"/>
      <c r="DO1679" s="6"/>
      <c r="DP1679" s="6"/>
      <c r="DQ1679" s="6"/>
      <c r="DR1679" s="6"/>
      <c r="DS1679" s="6"/>
      <c r="DT1679" s="6"/>
      <c r="DU1679" s="6"/>
      <c r="DV1679" s="6"/>
      <c r="DW1679" s="6"/>
      <c r="DX1679" s="6"/>
      <c r="DY1679" s="6"/>
      <c r="DZ1679" s="6"/>
      <c r="EA1679" s="6"/>
      <c r="EB1679" s="6"/>
      <c r="EC1679" s="6"/>
      <c r="ED1679" s="6"/>
      <c r="EE1679" s="6"/>
      <c r="EF1679" s="6"/>
      <c r="EG1679" s="6"/>
      <c r="EH1679" s="6"/>
    </row>
    <row r="1680" spans="1:138" s="173" customFormat="1" ht="12.75" customHeight="1" x14ac:dyDescent="0.2">
      <c r="A1680" s="26">
        <v>1864</v>
      </c>
      <c r="B1680" s="26"/>
      <c r="C1680" s="26"/>
      <c r="D1680" s="26"/>
      <c r="E1680" s="26"/>
      <c r="F1680" s="26"/>
      <c r="G1680" s="43"/>
      <c r="H1680" s="42"/>
      <c r="I1680" s="26"/>
      <c r="J1680" s="26"/>
      <c r="K1680" s="26"/>
      <c r="L1680" s="45"/>
      <c r="M1680" s="49"/>
      <c r="N1680" s="60"/>
      <c r="O1680" s="5"/>
      <c r="P1680" s="18"/>
      <c r="Q1680" s="4"/>
      <c r="R1680" s="19"/>
      <c r="S1680" s="4"/>
      <c r="T1680" s="4"/>
      <c r="U1680" s="21"/>
      <c r="V1680" s="21"/>
      <c r="W1680" s="21"/>
      <c r="X1680" s="21"/>
      <c r="Y1680" s="21"/>
      <c r="Z1680" s="4"/>
      <c r="AB1680" s="138"/>
      <c r="AC1680" s="138"/>
      <c r="AD1680" s="138"/>
      <c r="AE1680" s="138"/>
      <c r="AF1680" s="138"/>
      <c r="AG1680" s="138"/>
      <c r="AH1680" s="138"/>
      <c r="AI1680" s="138"/>
      <c r="AJ1680" s="138"/>
      <c r="AK1680" s="138"/>
      <c r="AL1680" s="138"/>
      <c r="AM1680" s="138"/>
      <c r="AN1680" s="138"/>
      <c r="AO1680" s="138"/>
      <c r="AP1680" s="138"/>
      <c r="AQ1680" s="138"/>
      <c r="AR1680" s="138"/>
      <c r="AS1680" s="138"/>
      <c r="AT1680" s="138"/>
      <c r="AU1680" s="138"/>
      <c r="AV1680" s="138"/>
      <c r="AW1680" s="138"/>
      <c r="AX1680" s="138"/>
      <c r="AY1680" s="138"/>
      <c r="AZ1680" s="138"/>
      <c r="BA1680" s="138"/>
      <c r="BB1680" s="138"/>
      <c r="BC1680" s="138"/>
      <c r="BD1680" s="138"/>
      <c r="BE1680" s="138"/>
      <c r="BF1680" s="138"/>
      <c r="BG1680" s="138"/>
      <c r="BH1680" s="138"/>
      <c r="BI1680" s="138"/>
      <c r="BJ1680" s="138"/>
      <c r="BK1680" s="138"/>
      <c r="BL1680" s="138"/>
      <c r="BM1680" s="138"/>
      <c r="BN1680" s="138"/>
      <c r="BO1680" s="138"/>
      <c r="BP1680" s="138"/>
      <c r="BQ1680" s="138"/>
      <c r="BR1680" s="138"/>
      <c r="BS1680" s="138"/>
      <c r="BT1680" s="138"/>
      <c r="BU1680" s="138"/>
      <c r="BV1680" s="138"/>
      <c r="BW1680" s="138"/>
      <c r="BX1680" s="138"/>
      <c r="BY1680" s="138"/>
      <c r="BZ1680" s="138"/>
      <c r="CA1680" s="138"/>
      <c r="CB1680" s="138"/>
      <c r="CC1680" s="138"/>
      <c r="CD1680" s="138"/>
      <c r="CE1680" s="138"/>
      <c r="CF1680" s="138"/>
      <c r="CG1680" s="138"/>
      <c r="CH1680" s="138"/>
      <c r="CI1680" s="138"/>
      <c r="CJ1680" s="138"/>
      <c r="CK1680" s="138"/>
      <c r="CL1680" s="138"/>
      <c r="CM1680" s="138"/>
      <c r="CN1680" s="138"/>
      <c r="CO1680" s="138"/>
      <c r="CP1680" s="138"/>
      <c r="CQ1680" s="138"/>
      <c r="CR1680" s="138"/>
      <c r="CS1680" s="138"/>
      <c r="CT1680" s="138"/>
      <c r="CU1680" s="138"/>
      <c r="CV1680" s="138"/>
      <c r="CW1680" s="138"/>
      <c r="CX1680" s="138"/>
      <c r="CY1680" s="138"/>
      <c r="CZ1680" s="138"/>
      <c r="DA1680" s="138"/>
      <c r="DB1680" s="138"/>
      <c r="DC1680" s="138"/>
      <c r="DD1680" s="138"/>
      <c r="DE1680" s="138"/>
      <c r="DF1680" s="138"/>
      <c r="DG1680" s="138"/>
      <c r="DH1680" s="6"/>
      <c r="DI1680" s="6"/>
      <c r="DJ1680" s="6"/>
      <c r="DK1680" s="6"/>
      <c r="DL1680" s="6"/>
      <c r="DM1680" s="6"/>
      <c r="DN1680" s="6"/>
      <c r="DO1680" s="6"/>
      <c r="DP1680" s="6"/>
      <c r="DQ1680" s="6"/>
      <c r="DR1680" s="6"/>
      <c r="DS1680" s="6"/>
      <c r="DT1680" s="6"/>
      <c r="DU1680" s="6"/>
      <c r="DV1680" s="6"/>
      <c r="DW1680" s="6"/>
      <c r="DX1680" s="6"/>
      <c r="DY1680" s="6"/>
      <c r="DZ1680" s="6"/>
      <c r="EA1680" s="6"/>
      <c r="EB1680" s="6"/>
      <c r="EC1680" s="6"/>
      <c r="ED1680" s="6"/>
      <c r="EE1680" s="6"/>
      <c r="EF1680" s="6"/>
      <c r="EG1680" s="6"/>
      <c r="EH1680" s="6"/>
    </row>
    <row r="1681" spans="1:138" s="173" customFormat="1" ht="12.75" customHeight="1" x14ac:dyDescent="0.2">
      <c r="A1681" s="26">
        <v>1865</v>
      </c>
      <c r="B1681" s="26"/>
      <c r="C1681" s="26"/>
      <c r="D1681" s="26"/>
      <c r="E1681" s="26"/>
      <c r="F1681" s="26"/>
      <c r="G1681" s="43"/>
      <c r="H1681" s="42"/>
      <c r="I1681" s="26"/>
      <c r="J1681" s="26"/>
      <c r="K1681" s="26"/>
      <c r="L1681" s="45"/>
      <c r="M1681" s="49"/>
      <c r="N1681" s="60"/>
      <c r="O1681" s="5"/>
      <c r="P1681" s="18"/>
      <c r="Q1681" s="4"/>
      <c r="R1681" s="19"/>
      <c r="S1681" s="4"/>
      <c r="T1681" s="4"/>
      <c r="U1681" s="21"/>
      <c r="V1681" s="21"/>
      <c r="W1681" s="21"/>
      <c r="X1681" s="21"/>
      <c r="Y1681" s="21"/>
      <c r="Z1681" s="4"/>
      <c r="AB1681" s="138"/>
      <c r="AC1681" s="138"/>
      <c r="AD1681" s="138"/>
      <c r="AE1681" s="138"/>
      <c r="AF1681" s="138"/>
      <c r="AG1681" s="138"/>
      <c r="AH1681" s="138"/>
      <c r="AI1681" s="138"/>
      <c r="AJ1681" s="138"/>
      <c r="AK1681" s="138"/>
      <c r="AL1681" s="138"/>
      <c r="AM1681" s="138"/>
      <c r="AN1681" s="138"/>
      <c r="AO1681" s="138"/>
      <c r="AP1681" s="138"/>
      <c r="AQ1681" s="138"/>
      <c r="AR1681" s="138"/>
      <c r="AS1681" s="138"/>
      <c r="AT1681" s="138"/>
      <c r="AU1681" s="138"/>
      <c r="AV1681" s="138"/>
      <c r="AW1681" s="138"/>
      <c r="AX1681" s="138"/>
      <c r="AY1681" s="138"/>
      <c r="AZ1681" s="138"/>
      <c r="BA1681" s="138"/>
      <c r="BB1681" s="138"/>
      <c r="BC1681" s="138"/>
      <c r="BD1681" s="138"/>
      <c r="BE1681" s="138"/>
      <c r="BF1681" s="138"/>
      <c r="BG1681" s="138"/>
      <c r="BH1681" s="138"/>
      <c r="BI1681" s="138"/>
      <c r="BJ1681" s="138"/>
      <c r="BK1681" s="138"/>
      <c r="BL1681" s="138"/>
      <c r="BM1681" s="138"/>
      <c r="BN1681" s="138"/>
      <c r="BO1681" s="138"/>
      <c r="BP1681" s="138"/>
      <c r="BQ1681" s="138"/>
      <c r="BR1681" s="138"/>
      <c r="BS1681" s="138"/>
      <c r="BT1681" s="138"/>
      <c r="BU1681" s="138"/>
      <c r="BV1681" s="138"/>
      <c r="BW1681" s="138"/>
      <c r="BX1681" s="138"/>
      <c r="BY1681" s="138"/>
      <c r="BZ1681" s="138"/>
      <c r="CA1681" s="138"/>
      <c r="CB1681" s="138"/>
      <c r="CC1681" s="138"/>
      <c r="CD1681" s="138"/>
      <c r="CE1681" s="138"/>
      <c r="CF1681" s="138"/>
      <c r="CG1681" s="138"/>
      <c r="CH1681" s="138"/>
      <c r="CI1681" s="138"/>
      <c r="CJ1681" s="138"/>
      <c r="CK1681" s="138"/>
      <c r="CL1681" s="138"/>
      <c r="CM1681" s="138"/>
      <c r="CN1681" s="138"/>
      <c r="CO1681" s="138"/>
      <c r="CP1681" s="138"/>
      <c r="CQ1681" s="138"/>
      <c r="CR1681" s="138"/>
      <c r="CS1681" s="138"/>
      <c r="CT1681" s="138"/>
      <c r="CU1681" s="138"/>
      <c r="CV1681" s="138"/>
      <c r="CW1681" s="138"/>
      <c r="CX1681" s="138"/>
      <c r="CY1681" s="138"/>
      <c r="CZ1681" s="138"/>
      <c r="DA1681" s="138"/>
      <c r="DB1681" s="138"/>
      <c r="DC1681" s="138"/>
      <c r="DD1681" s="138"/>
      <c r="DE1681" s="138"/>
      <c r="DF1681" s="138"/>
      <c r="DG1681" s="138"/>
      <c r="DH1681" s="6"/>
      <c r="DI1681" s="6"/>
      <c r="DJ1681" s="6"/>
      <c r="DK1681" s="6"/>
      <c r="DL1681" s="6"/>
      <c r="DM1681" s="6"/>
      <c r="DN1681" s="6"/>
      <c r="DO1681" s="6"/>
      <c r="DP1681" s="6"/>
      <c r="DQ1681" s="6"/>
      <c r="DR1681" s="6"/>
      <c r="DS1681" s="6"/>
      <c r="DT1681" s="6"/>
      <c r="DU1681" s="6"/>
      <c r="DV1681" s="6"/>
      <c r="DW1681" s="6"/>
      <c r="DX1681" s="6"/>
      <c r="DY1681" s="6"/>
      <c r="DZ1681" s="6"/>
      <c r="EA1681" s="6"/>
      <c r="EB1681" s="6"/>
      <c r="EC1681" s="6"/>
      <c r="ED1681" s="6"/>
      <c r="EE1681" s="6"/>
      <c r="EF1681" s="6"/>
      <c r="EG1681" s="6"/>
      <c r="EH1681" s="6"/>
    </row>
    <row r="1682" spans="1:138" s="173" customFormat="1" ht="12.75" customHeight="1" x14ac:dyDescent="0.2">
      <c r="A1682" s="26">
        <v>1866</v>
      </c>
      <c r="B1682" s="26"/>
      <c r="C1682" s="26"/>
      <c r="D1682" s="26"/>
      <c r="E1682" s="26"/>
      <c r="F1682" s="26"/>
      <c r="G1682" s="43"/>
      <c r="H1682" s="42"/>
      <c r="I1682" s="26"/>
      <c r="J1682" s="26"/>
      <c r="K1682" s="26"/>
      <c r="L1682" s="45"/>
      <c r="M1682" s="49"/>
      <c r="N1682" s="60"/>
      <c r="O1682" s="5"/>
      <c r="P1682" s="18"/>
      <c r="Q1682" s="4"/>
      <c r="R1682" s="19"/>
      <c r="S1682" s="4"/>
      <c r="T1682" s="4"/>
      <c r="U1682" s="21"/>
      <c r="V1682" s="21"/>
      <c r="W1682" s="21"/>
      <c r="X1682" s="21"/>
      <c r="Y1682" s="21"/>
      <c r="Z1682" s="4"/>
      <c r="AB1682" s="138"/>
      <c r="AC1682" s="138"/>
      <c r="AD1682" s="138"/>
      <c r="AE1682" s="138"/>
      <c r="AF1682" s="138"/>
      <c r="AG1682" s="138"/>
      <c r="AH1682" s="138"/>
      <c r="AI1682" s="138"/>
      <c r="AJ1682" s="138"/>
      <c r="AK1682" s="138"/>
      <c r="AL1682" s="138"/>
      <c r="AM1682" s="138"/>
      <c r="AN1682" s="138"/>
      <c r="AO1682" s="138"/>
      <c r="AP1682" s="138"/>
      <c r="AQ1682" s="138"/>
      <c r="AR1682" s="138"/>
      <c r="AS1682" s="138"/>
      <c r="AT1682" s="138"/>
      <c r="AU1682" s="138"/>
      <c r="AV1682" s="138"/>
      <c r="AW1682" s="138"/>
      <c r="AX1682" s="138"/>
      <c r="AY1682" s="138"/>
      <c r="AZ1682" s="138"/>
      <c r="BA1682" s="138"/>
      <c r="BB1682" s="138"/>
      <c r="BC1682" s="138"/>
      <c r="BD1682" s="138"/>
      <c r="BE1682" s="138"/>
      <c r="BF1682" s="138"/>
      <c r="BG1682" s="138"/>
      <c r="BH1682" s="138"/>
      <c r="BI1682" s="138"/>
      <c r="BJ1682" s="138"/>
      <c r="BK1682" s="138"/>
      <c r="BL1682" s="138"/>
      <c r="BM1682" s="138"/>
      <c r="BN1682" s="138"/>
      <c r="BO1682" s="138"/>
      <c r="BP1682" s="138"/>
      <c r="BQ1682" s="138"/>
      <c r="BR1682" s="138"/>
      <c r="BS1682" s="138"/>
      <c r="BT1682" s="138"/>
      <c r="BU1682" s="138"/>
      <c r="BV1682" s="138"/>
      <c r="BW1682" s="138"/>
      <c r="BX1682" s="138"/>
      <c r="BY1682" s="138"/>
      <c r="BZ1682" s="138"/>
      <c r="CA1682" s="138"/>
      <c r="CB1682" s="138"/>
      <c r="CC1682" s="138"/>
      <c r="CD1682" s="138"/>
      <c r="CE1682" s="138"/>
      <c r="CF1682" s="138"/>
      <c r="CG1682" s="138"/>
      <c r="CH1682" s="138"/>
      <c r="CI1682" s="138"/>
      <c r="CJ1682" s="138"/>
      <c r="CK1682" s="138"/>
      <c r="CL1682" s="138"/>
      <c r="CM1682" s="138"/>
      <c r="CN1682" s="138"/>
      <c r="CO1682" s="138"/>
      <c r="CP1682" s="138"/>
      <c r="CQ1682" s="138"/>
      <c r="CR1682" s="138"/>
      <c r="CS1682" s="138"/>
      <c r="CT1682" s="138"/>
      <c r="CU1682" s="138"/>
      <c r="CV1682" s="138"/>
      <c r="CW1682" s="138"/>
      <c r="CX1682" s="138"/>
      <c r="CY1682" s="138"/>
      <c r="CZ1682" s="138"/>
      <c r="DA1682" s="138"/>
      <c r="DB1682" s="138"/>
      <c r="DC1682" s="138"/>
      <c r="DD1682" s="138"/>
      <c r="DE1682" s="138"/>
      <c r="DF1682" s="138"/>
      <c r="DG1682" s="138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</row>
    <row r="1683" spans="1:138" s="173" customFormat="1" ht="12.75" customHeight="1" x14ac:dyDescent="0.2">
      <c r="A1683" s="26">
        <v>1867</v>
      </c>
      <c r="B1683" s="26"/>
      <c r="C1683" s="26"/>
      <c r="D1683" s="26"/>
      <c r="E1683" s="26"/>
      <c r="F1683" s="26"/>
      <c r="G1683" s="43"/>
      <c r="H1683" s="42"/>
      <c r="I1683" s="26"/>
      <c r="J1683" s="26"/>
      <c r="K1683" s="26"/>
      <c r="L1683" s="45"/>
      <c r="M1683" s="49"/>
      <c r="N1683" s="60"/>
      <c r="O1683" s="5"/>
      <c r="P1683" s="18"/>
      <c r="Q1683" s="4"/>
      <c r="R1683" s="19"/>
      <c r="S1683" s="4"/>
      <c r="T1683" s="4"/>
      <c r="U1683" s="21"/>
      <c r="V1683" s="21"/>
      <c r="W1683" s="21"/>
      <c r="X1683" s="21"/>
      <c r="Y1683" s="21"/>
      <c r="Z1683" s="4"/>
      <c r="AB1683" s="138"/>
      <c r="AC1683" s="138"/>
      <c r="AD1683" s="138"/>
      <c r="AE1683" s="138"/>
      <c r="AF1683" s="138"/>
      <c r="AG1683" s="138"/>
      <c r="AH1683" s="138"/>
      <c r="AI1683" s="138"/>
      <c r="AJ1683" s="138"/>
      <c r="AK1683" s="138"/>
      <c r="AL1683" s="138"/>
      <c r="AM1683" s="138"/>
      <c r="AN1683" s="138"/>
      <c r="AO1683" s="138"/>
      <c r="AP1683" s="138"/>
      <c r="AQ1683" s="138"/>
      <c r="AR1683" s="138"/>
      <c r="AS1683" s="138"/>
      <c r="AT1683" s="138"/>
      <c r="AU1683" s="138"/>
      <c r="AV1683" s="138"/>
      <c r="AW1683" s="138"/>
      <c r="AX1683" s="138"/>
      <c r="AY1683" s="138"/>
      <c r="AZ1683" s="138"/>
      <c r="BA1683" s="138"/>
      <c r="BB1683" s="138"/>
      <c r="BC1683" s="138"/>
      <c r="BD1683" s="138"/>
      <c r="BE1683" s="138"/>
      <c r="BF1683" s="138"/>
      <c r="BG1683" s="138"/>
      <c r="BH1683" s="138"/>
      <c r="BI1683" s="138"/>
      <c r="BJ1683" s="138"/>
      <c r="BK1683" s="138"/>
      <c r="BL1683" s="138"/>
      <c r="BM1683" s="138"/>
      <c r="BN1683" s="138"/>
      <c r="BO1683" s="138"/>
      <c r="BP1683" s="138"/>
      <c r="BQ1683" s="138"/>
      <c r="BR1683" s="138"/>
      <c r="BS1683" s="138"/>
      <c r="BT1683" s="138"/>
      <c r="BU1683" s="138"/>
      <c r="BV1683" s="138"/>
      <c r="BW1683" s="138"/>
      <c r="BX1683" s="138"/>
      <c r="BY1683" s="138"/>
      <c r="BZ1683" s="138"/>
      <c r="CA1683" s="138"/>
      <c r="CB1683" s="138"/>
      <c r="CC1683" s="138"/>
      <c r="CD1683" s="138"/>
      <c r="CE1683" s="138"/>
      <c r="CF1683" s="138"/>
      <c r="CG1683" s="138"/>
      <c r="CH1683" s="138"/>
      <c r="CI1683" s="138"/>
      <c r="CJ1683" s="138"/>
      <c r="CK1683" s="138"/>
      <c r="CL1683" s="138"/>
      <c r="CM1683" s="138"/>
      <c r="CN1683" s="138"/>
      <c r="CO1683" s="138"/>
      <c r="CP1683" s="138"/>
      <c r="CQ1683" s="138"/>
      <c r="CR1683" s="138"/>
      <c r="CS1683" s="138"/>
      <c r="CT1683" s="138"/>
      <c r="CU1683" s="138"/>
      <c r="CV1683" s="138"/>
      <c r="CW1683" s="138"/>
      <c r="CX1683" s="138"/>
      <c r="CY1683" s="138"/>
      <c r="CZ1683" s="138"/>
      <c r="DA1683" s="138"/>
      <c r="DB1683" s="138"/>
      <c r="DC1683" s="138"/>
      <c r="DD1683" s="138"/>
      <c r="DE1683" s="138"/>
      <c r="DF1683" s="138"/>
      <c r="DG1683" s="138"/>
      <c r="DH1683" s="6"/>
      <c r="DI1683" s="6"/>
      <c r="DJ1683" s="6"/>
      <c r="DK1683" s="6"/>
      <c r="DL1683" s="6"/>
      <c r="DM1683" s="6"/>
      <c r="DN1683" s="6"/>
      <c r="DO1683" s="6"/>
      <c r="DP1683" s="6"/>
      <c r="DQ1683" s="6"/>
      <c r="DR1683" s="6"/>
      <c r="DS1683" s="6"/>
      <c r="DT1683" s="6"/>
      <c r="DU1683" s="6"/>
      <c r="DV1683" s="6"/>
      <c r="DW1683" s="6"/>
      <c r="DX1683" s="6"/>
      <c r="DY1683" s="6"/>
      <c r="DZ1683" s="6"/>
      <c r="EA1683" s="6"/>
      <c r="EB1683" s="6"/>
      <c r="EC1683" s="6"/>
      <c r="ED1683" s="6"/>
      <c r="EE1683" s="6"/>
      <c r="EF1683" s="6"/>
      <c r="EG1683" s="6"/>
      <c r="EH1683" s="6"/>
    </row>
    <row r="1684" spans="1:138" s="173" customFormat="1" ht="12.75" customHeight="1" x14ac:dyDescent="0.2">
      <c r="A1684" s="26">
        <v>1868</v>
      </c>
      <c r="B1684" s="26"/>
      <c r="C1684" s="26"/>
      <c r="D1684" s="26"/>
      <c r="E1684" s="26"/>
      <c r="F1684" s="26"/>
      <c r="G1684" s="43"/>
      <c r="H1684" s="42"/>
      <c r="I1684" s="26"/>
      <c r="J1684" s="26"/>
      <c r="K1684" s="26"/>
      <c r="L1684" s="45"/>
      <c r="M1684" s="49"/>
      <c r="N1684" s="60"/>
      <c r="O1684" s="5"/>
      <c r="P1684" s="18"/>
      <c r="Q1684" s="4"/>
      <c r="R1684" s="19"/>
      <c r="S1684" s="4"/>
      <c r="T1684" s="4"/>
      <c r="U1684" s="21"/>
      <c r="V1684" s="21"/>
      <c r="W1684" s="21"/>
      <c r="X1684" s="21"/>
      <c r="Y1684" s="21"/>
      <c r="Z1684" s="4"/>
      <c r="AB1684" s="138"/>
      <c r="AC1684" s="138"/>
      <c r="AD1684" s="138"/>
      <c r="AE1684" s="138"/>
      <c r="AF1684" s="138"/>
      <c r="AG1684" s="138"/>
      <c r="AH1684" s="138"/>
      <c r="AI1684" s="138"/>
      <c r="AJ1684" s="138"/>
      <c r="AK1684" s="138"/>
      <c r="AL1684" s="138"/>
      <c r="AM1684" s="138"/>
      <c r="AN1684" s="138"/>
      <c r="AO1684" s="138"/>
      <c r="AP1684" s="138"/>
      <c r="AQ1684" s="138"/>
      <c r="AR1684" s="138"/>
      <c r="AS1684" s="138"/>
      <c r="AT1684" s="138"/>
      <c r="AU1684" s="138"/>
      <c r="AV1684" s="138"/>
      <c r="AW1684" s="138"/>
      <c r="AX1684" s="138"/>
      <c r="AY1684" s="138"/>
      <c r="AZ1684" s="138"/>
      <c r="BA1684" s="138"/>
      <c r="BB1684" s="138"/>
      <c r="BC1684" s="138"/>
      <c r="BD1684" s="138"/>
      <c r="BE1684" s="138"/>
      <c r="BF1684" s="138"/>
      <c r="BG1684" s="138"/>
      <c r="BH1684" s="138"/>
      <c r="BI1684" s="138"/>
      <c r="BJ1684" s="138"/>
      <c r="BK1684" s="138"/>
      <c r="BL1684" s="138"/>
      <c r="BM1684" s="138"/>
      <c r="BN1684" s="138"/>
      <c r="BO1684" s="138"/>
      <c r="BP1684" s="138"/>
      <c r="BQ1684" s="138"/>
      <c r="BR1684" s="138"/>
      <c r="BS1684" s="138"/>
      <c r="BT1684" s="138"/>
      <c r="BU1684" s="138"/>
      <c r="BV1684" s="138"/>
      <c r="BW1684" s="138"/>
      <c r="BX1684" s="138"/>
      <c r="BY1684" s="138"/>
      <c r="BZ1684" s="138"/>
      <c r="CA1684" s="138"/>
      <c r="CB1684" s="138"/>
      <c r="CC1684" s="138"/>
      <c r="CD1684" s="138"/>
      <c r="CE1684" s="138"/>
      <c r="CF1684" s="138"/>
      <c r="CG1684" s="138"/>
      <c r="CH1684" s="138"/>
      <c r="CI1684" s="138"/>
      <c r="CJ1684" s="138"/>
      <c r="CK1684" s="138"/>
      <c r="CL1684" s="138"/>
      <c r="CM1684" s="138"/>
      <c r="CN1684" s="138"/>
      <c r="CO1684" s="138"/>
      <c r="CP1684" s="138"/>
      <c r="CQ1684" s="138"/>
      <c r="CR1684" s="138"/>
      <c r="CS1684" s="138"/>
      <c r="CT1684" s="138"/>
      <c r="CU1684" s="138"/>
      <c r="CV1684" s="138"/>
      <c r="CW1684" s="138"/>
      <c r="CX1684" s="138"/>
      <c r="CY1684" s="138"/>
      <c r="CZ1684" s="138"/>
      <c r="DA1684" s="138"/>
      <c r="DB1684" s="138"/>
      <c r="DC1684" s="138"/>
      <c r="DD1684" s="138"/>
      <c r="DE1684" s="138"/>
      <c r="DF1684" s="138"/>
      <c r="DG1684" s="138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</row>
    <row r="1685" spans="1:138" s="173" customFormat="1" ht="12.75" customHeight="1" x14ac:dyDescent="0.2">
      <c r="A1685" s="26">
        <v>1869</v>
      </c>
      <c r="B1685" s="26"/>
      <c r="C1685" s="26"/>
      <c r="D1685" s="26"/>
      <c r="E1685" s="26"/>
      <c r="F1685" s="26"/>
      <c r="G1685" s="43"/>
      <c r="H1685" s="42"/>
      <c r="I1685" s="26"/>
      <c r="J1685" s="26"/>
      <c r="K1685" s="26"/>
      <c r="L1685" s="45"/>
      <c r="M1685" s="49"/>
      <c r="N1685" s="60"/>
      <c r="O1685" s="5"/>
      <c r="P1685" s="18"/>
      <c r="Q1685" s="4"/>
      <c r="R1685" s="19"/>
      <c r="S1685" s="4"/>
      <c r="T1685" s="4"/>
      <c r="U1685" s="21"/>
      <c r="V1685" s="21"/>
      <c r="W1685" s="21"/>
      <c r="X1685" s="21"/>
      <c r="Y1685" s="21"/>
      <c r="Z1685" s="4"/>
      <c r="AB1685" s="138"/>
      <c r="AC1685" s="138"/>
      <c r="AD1685" s="138"/>
      <c r="AE1685" s="138"/>
      <c r="AF1685" s="138"/>
      <c r="AG1685" s="138"/>
      <c r="AH1685" s="138"/>
      <c r="AI1685" s="138"/>
      <c r="AJ1685" s="138"/>
      <c r="AK1685" s="138"/>
      <c r="AL1685" s="138"/>
      <c r="AM1685" s="138"/>
      <c r="AN1685" s="138"/>
      <c r="AO1685" s="138"/>
      <c r="AP1685" s="138"/>
      <c r="AQ1685" s="138"/>
      <c r="AR1685" s="138"/>
      <c r="AS1685" s="138"/>
      <c r="AT1685" s="138"/>
      <c r="AU1685" s="138"/>
      <c r="AV1685" s="138"/>
      <c r="AW1685" s="138"/>
      <c r="AX1685" s="138"/>
      <c r="AY1685" s="138"/>
      <c r="AZ1685" s="138"/>
      <c r="BA1685" s="138"/>
      <c r="BB1685" s="138"/>
      <c r="BC1685" s="138"/>
      <c r="BD1685" s="138"/>
      <c r="BE1685" s="138"/>
      <c r="BF1685" s="138"/>
      <c r="BG1685" s="138"/>
      <c r="BH1685" s="138"/>
      <c r="BI1685" s="138"/>
      <c r="BJ1685" s="138"/>
      <c r="BK1685" s="138"/>
      <c r="BL1685" s="138"/>
      <c r="BM1685" s="138"/>
      <c r="BN1685" s="138"/>
      <c r="BO1685" s="138"/>
      <c r="BP1685" s="138"/>
      <c r="BQ1685" s="138"/>
      <c r="BR1685" s="138"/>
      <c r="BS1685" s="138"/>
      <c r="BT1685" s="138"/>
      <c r="BU1685" s="138"/>
      <c r="BV1685" s="138"/>
      <c r="BW1685" s="138"/>
      <c r="BX1685" s="138"/>
      <c r="BY1685" s="138"/>
      <c r="BZ1685" s="138"/>
      <c r="CA1685" s="138"/>
      <c r="CB1685" s="138"/>
      <c r="CC1685" s="138"/>
      <c r="CD1685" s="138"/>
      <c r="CE1685" s="138"/>
      <c r="CF1685" s="138"/>
      <c r="CG1685" s="138"/>
      <c r="CH1685" s="138"/>
      <c r="CI1685" s="138"/>
      <c r="CJ1685" s="138"/>
      <c r="CK1685" s="138"/>
      <c r="CL1685" s="138"/>
      <c r="CM1685" s="138"/>
      <c r="CN1685" s="138"/>
      <c r="CO1685" s="138"/>
      <c r="CP1685" s="138"/>
      <c r="CQ1685" s="138"/>
      <c r="CR1685" s="138"/>
      <c r="CS1685" s="138"/>
      <c r="CT1685" s="138"/>
      <c r="CU1685" s="138"/>
      <c r="CV1685" s="138"/>
      <c r="CW1685" s="138"/>
      <c r="CX1685" s="138"/>
      <c r="CY1685" s="138"/>
      <c r="CZ1685" s="138"/>
      <c r="DA1685" s="138"/>
      <c r="DB1685" s="138"/>
      <c r="DC1685" s="138"/>
      <c r="DD1685" s="138"/>
      <c r="DE1685" s="138"/>
      <c r="DF1685" s="138"/>
      <c r="DG1685" s="138"/>
      <c r="DH1685" s="6"/>
      <c r="DI1685" s="6"/>
      <c r="DJ1685" s="6"/>
      <c r="DK1685" s="6"/>
      <c r="DL1685" s="6"/>
      <c r="DM1685" s="6"/>
      <c r="DN1685" s="6"/>
      <c r="DO1685" s="6"/>
      <c r="DP1685" s="6"/>
      <c r="DQ1685" s="6"/>
      <c r="DR1685" s="6"/>
      <c r="DS1685" s="6"/>
      <c r="DT1685" s="6"/>
      <c r="DU1685" s="6"/>
      <c r="DV1685" s="6"/>
      <c r="DW1685" s="6"/>
      <c r="DX1685" s="6"/>
      <c r="DY1685" s="6"/>
      <c r="DZ1685" s="6"/>
      <c r="EA1685" s="6"/>
      <c r="EB1685" s="6"/>
      <c r="EC1685" s="6"/>
      <c r="ED1685" s="6"/>
      <c r="EE1685" s="6"/>
      <c r="EF1685" s="6"/>
      <c r="EG1685" s="6"/>
      <c r="EH1685" s="6"/>
    </row>
    <row r="1686" spans="1:138" s="173" customFormat="1" ht="12.75" customHeight="1" x14ac:dyDescent="0.2">
      <c r="A1686" s="26">
        <v>1870</v>
      </c>
      <c r="B1686" s="26"/>
      <c r="C1686" s="26"/>
      <c r="D1686" s="26"/>
      <c r="E1686" s="26"/>
      <c r="F1686" s="26"/>
      <c r="G1686" s="43"/>
      <c r="H1686" s="42"/>
      <c r="I1686" s="26"/>
      <c r="J1686" s="26"/>
      <c r="K1686" s="26"/>
      <c r="L1686" s="45"/>
      <c r="M1686" s="49"/>
      <c r="N1686" s="60"/>
      <c r="O1686" s="5"/>
      <c r="P1686" s="18"/>
      <c r="Q1686" s="4"/>
      <c r="R1686" s="19"/>
      <c r="S1686" s="4"/>
      <c r="T1686" s="4"/>
      <c r="U1686" s="21"/>
      <c r="V1686" s="21"/>
      <c r="W1686" s="21"/>
      <c r="X1686" s="21"/>
      <c r="Y1686" s="21"/>
      <c r="Z1686" s="4"/>
      <c r="AB1686" s="138"/>
      <c r="AC1686" s="138"/>
      <c r="AD1686" s="138"/>
      <c r="AE1686" s="138"/>
      <c r="AF1686" s="138"/>
      <c r="AG1686" s="138"/>
      <c r="AH1686" s="138"/>
      <c r="AI1686" s="138"/>
      <c r="AJ1686" s="138"/>
      <c r="AK1686" s="138"/>
      <c r="AL1686" s="138"/>
      <c r="AM1686" s="138"/>
      <c r="AN1686" s="138"/>
      <c r="AO1686" s="138"/>
      <c r="AP1686" s="138"/>
      <c r="AQ1686" s="138"/>
      <c r="AR1686" s="138"/>
      <c r="AS1686" s="138"/>
      <c r="AT1686" s="138"/>
      <c r="AU1686" s="138"/>
      <c r="AV1686" s="138"/>
      <c r="AW1686" s="138"/>
      <c r="AX1686" s="138"/>
      <c r="AY1686" s="138"/>
      <c r="AZ1686" s="138"/>
      <c r="BA1686" s="138"/>
      <c r="BB1686" s="138"/>
      <c r="BC1686" s="138"/>
      <c r="BD1686" s="138"/>
      <c r="BE1686" s="138"/>
      <c r="BF1686" s="138"/>
      <c r="BG1686" s="138"/>
      <c r="BH1686" s="138"/>
      <c r="BI1686" s="138"/>
      <c r="BJ1686" s="138"/>
      <c r="BK1686" s="138"/>
      <c r="BL1686" s="138"/>
      <c r="BM1686" s="138"/>
      <c r="BN1686" s="138"/>
      <c r="BO1686" s="138"/>
      <c r="BP1686" s="138"/>
      <c r="BQ1686" s="138"/>
      <c r="BR1686" s="138"/>
      <c r="BS1686" s="138"/>
      <c r="BT1686" s="138"/>
      <c r="BU1686" s="138"/>
      <c r="BV1686" s="138"/>
      <c r="BW1686" s="138"/>
      <c r="BX1686" s="138"/>
      <c r="BY1686" s="138"/>
      <c r="BZ1686" s="138"/>
      <c r="CA1686" s="138"/>
      <c r="CB1686" s="138"/>
      <c r="CC1686" s="138"/>
      <c r="CD1686" s="138"/>
      <c r="CE1686" s="138"/>
      <c r="CF1686" s="138"/>
      <c r="CG1686" s="138"/>
      <c r="CH1686" s="138"/>
      <c r="CI1686" s="138"/>
      <c r="CJ1686" s="138"/>
      <c r="CK1686" s="138"/>
      <c r="CL1686" s="138"/>
      <c r="CM1686" s="138"/>
      <c r="CN1686" s="138"/>
      <c r="CO1686" s="138"/>
      <c r="CP1686" s="138"/>
      <c r="CQ1686" s="138"/>
      <c r="CR1686" s="138"/>
      <c r="CS1686" s="138"/>
      <c r="CT1686" s="138"/>
      <c r="CU1686" s="138"/>
      <c r="CV1686" s="138"/>
      <c r="CW1686" s="138"/>
      <c r="CX1686" s="138"/>
      <c r="CY1686" s="138"/>
      <c r="CZ1686" s="138"/>
      <c r="DA1686" s="138"/>
      <c r="DB1686" s="138"/>
      <c r="DC1686" s="138"/>
      <c r="DD1686" s="138"/>
      <c r="DE1686" s="138"/>
      <c r="DF1686" s="138"/>
      <c r="DG1686" s="138"/>
      <c r="DH1686" s="6"/>
      <c r="DI1686" s="6"/>
      <c r="DJ1686" s="6"/>
      <c r="DK1686" s="6"/>
      <c r="DL1686" s="6"/>
      <c r="DM1686" s="6"/>
      <c r="DN1686" s="6"/>
      <c r="DO1686" s="6"/>
      <c r="DP1686" s="6"/>
      <c r="DQ1686" s="6"/>
      <c r="DR1686" s="6"/>
      <c r="DS1686" s="6"/>
      <c r="DT1686" s="6"/>
      <c r="DU1686" s="6"/>
      <c r="DV1686" s="6"/>
      <c r="DW1686" s="6"/>
      <c r="DX1686" s="6"/>
      <c r="DY1686" s="6"/>
      <c r="DZ1686" s="6"/>
      <c r="EA1686" s="6"/>
      <c r="EB1686" s="6"/>
      <c r="EC1686" s="6"/>
      <c r="ED1686" s="6"/>
      <c r="EE1686" s="6"/>
      <c r="EF1686" s="6"/>
      <c r="EG1686" s="6"/>
      <c r="EH1686" s="6"/>
    </row>
    <row r="1687" spans="1:138" s="173" customFormat="1" ht="12.75" customHeight="1" x14ac:dyDescent="0.2">
      <c r="A1687" s="26">
        <v>1871</v>
      </c>
      <c r="B1687" s="26"/>
      <c r="C1687" s="26"/>
      <c r="D1687" s="26"/>
      <c r="E1687" s="26"/>
      <c r="F1687" s="26"/>
      <c r="G1687" s="43"/>
      <c r="H1687" s="42"/>
      <c r="I1687" s="26"/>
      <c r="J1687" s="26"/>
      <c r="K1687" s="26"/>
      <c r="L1687" s="45"/>
      <c r="M1687" s="49"/>
      <c r="N1687" s="60"/>
      <c r="O1687" s="5"/>
      <c r="P1687" s="18"/>
      <c r="Q1687" s="4"/>
      <c r="R1687" s="19"/>
      <c r="S1687" s="4"/>
      <c r="T1687" s="4"/>
      <c r="U1687" s="21"/>
      <c r="V1687" s="21"/>
      <c r="W1687" s="21"/>
      <c r="X1687" s="21"/>
      <c r="Y1687" s="21"/>
      <c r="Z1687" s="4"/>
      <c r="AB1687" s="138"/>
      <c r="AC1687" s="138"/>
      <c r="AD1687" s="138"/>
      <c r="AE1687" s="138"/>
      <c r="AF1687" s="138"/>
      <c r="AG1687" s="138"/>
      <c r="AH1687" s="138"/>
      <c r="AI1687" s="138"/>
      <c r="AJ1687" s="138"/>
      <c r="AK1687" s="138"/>
      <c r="AL1687" s="138"/>
      <c r="AM1687" s="138"/>
      <c r="AN1687" s="138"/>
      <c r="AO1687" s="138"/>
      <c r="AP1687" s="138"/>
      <c r="AQ1687" s="138"/>
      <c r="AR1687" s="138"/>
      <c r="AS1687" s="138"/>
      <c r="AT1687" s="138"/>
      <c r="AU1687" s="138"/>
      <c r="AV1687" s="138"/>
      <c r="AW1687" s="138"/>
      <c r="AX1687" s="138"/>
      <c r="AY1687" s="138"/>
      <c r="AZ1687" s="138"/>
      <c r="BA1687" s="138"/>
      <c r="BB1687" s="138"/>
      <c r="BC1687" s="138"/>
      <c r="BD1687" s="138"/>
      <c r="BE1687" s="138"/>
      <c r="BF1687" s="138"/>
      <c r="BG1687" s="138"/>
      <c r="BH1687" s="138"/>
      <c r="BI1687" s="138"/>
      <c r="BJ1687" s="138"/>
      <c r="BK1687" s="138"/>
      <c r="BL1687" s="138"/>
      <c r="BM1687" s="138"/>
      <c r="BN1687" s="138"/>
      <c r="BO1687" s="138"/>
      <c r="BP1687" s="138"/>
      <c r="BQ1687" s="138"/>
      <c r="BR1687" s="138"/>
      <c r="BS1687" s="138"/>
      <c r="BT1687" s="138"/>
      <c r="BU1687" s="138"/>
      <c r="BV1687" s="138"/>
      <c r="BW1687" s="138"/>
      <c r="BX1687" s="138"/>
      <c r="BY1687" s="138"/>
      <c r="BZ1687" s="138"/>
      <c r="CA1687" s="138"/>
      <c r="CB1687" s="138"/>
      <c r="CC1687" s="138"/>
      <c r="CD1687" s="138"/>
      <c r="CE1687" s="138"/>
      <c r="CF1687" s="138"/>
      <c r="CG1687" s="138"/>
      <c r="CH1687" s="138"/>
      <c r="CI1687" s="138"/>
      <c r="CJ1687" s="138"/>
      <c r="CK1687" s="138"/>
      <c r="CL1687" s="138"/>
      <c r="CM1687" s="138"/>
      <c r="CN1687" s="138"/>
      <c r="CO1687" s="138"/>
      <c r="CP1687" s="138"/>
      <c r="CQ1687" s="138"/>
      <c r="CR1687" s="138"/>
      <c r="CS1687" s="138"/>
      <c r="CT1687" s="138"/>
      <c r="CU1687" s="138"/>
      <c r="CV1687" s="138"/>
      <c r="CW1687" s="138"/>
      <c r="CX1687" s="138"/>
      <c r="CY1687" s="138"/>
      <c r="CZ1687" s="138"/>
      <c r="DA1687" s="138"/>
      <c r="DB1687" s="138"/>
      <c r="DC1687" s="138"/>
      <c r="DD1687" s="138"/>
      <c r="DE1687" s="138"/>
      <c r="DF1687" s="138"/>
      <c r="DG1687" s="138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</row>
    <row r="1688" spans="1:138" s="173" customFormat="1" ht="12.75" customHeight="1" x14ac:dyDescent="0.2">
      <c r="A1688" s="26">
        <v>1872</v>
      </c>
      <c r="B1688" s="26"/>
      <c r="C1688" s="26"/>
      <c r="D1688" s="26"/>
      <c r="E1688" s="26"/>
      <c r="F1688" s="26"/>
      <c r="G1688" s="43"/>
      <c r="H1688" s="42"/>
      <c r="I1688" s="26"/>
      <c r="J1688" s="26"/>
      <c r="K1688" s="26"/>
      <c r="L1688" s="45"/>
      <c r="M1688" s="49"/>
      <c r="N1688" s="60"/>
      <c r="O1688" s="5"/>
      <c r="P1688" s="18"/>
      <c r="Q1688" s="4"/>
      <c r="R1688" s="19"/>
      <c r="S1688" s="4"/>
      <c r="T1688" s="4"/>
      <c r="U1688" s="21"/>
      <c r="V1688" s="21"/>
      <c r="W1688" s="21"/>
      <c r="X1688" s="21"/>
      <c r="Y1688" s="21"/>
      <c r="Z1688" s="4"/>
      <c r="AB1688" s="138"/>
      <c r="AC1688" s="138"/>
      <c r="AD1688" s="138"/>
      <c r="AE1688" s="138"/>
      <c r="AF1688" s="138"/>
      <c r="AG1688" s="138"/>
      <c r="AH1688" s="138"/>
      <c r="AI1688" s="138"/>
      <c r="AJ1688" s="138"/>
      <c r="AK1688" s="138"/>
      <c r="AL1688" s="138"/>
      <c r="AM1688" s="138"/>
      <c r="AN1688" s="138"/>
      <c r="AO1688" s="138"/>
      <c r="AP1688" s="138"/>
      <c r="AQ1688" s="138"/>
      <c r="AR1688" s="138"/>
      <c r="AS1688" s="138"/>
      <c r="AT1688" s="138"/>
      <c r="AU1688" s="138"/>
      <c r="AV1688" s="138"/>
      <c r="AW1688" s="138"/>
      <c r="AX1688" s="138"/>
      <c r="AY1688" s="138"/>
      <c r="AZ1688" s="138"/>
      <c r="BA1688" s="138"/>
      <c r="BB1688" s="138"/>
      <c r="BC1688" s="138"/>
      <c r="BD1688" s="138"/>
      <c r="BE1688" s="138"/>
      <c r="BF1688" s="138"/>
      <c r="BG1688" s="138"/>
      <c r="BH1688" s="138"/>
      <c r="BI1688" s="138"/>
      <c r="BJ1688" s="138"/>
      <c r="BK1688" s="138"/>
      <c r="BL1688" s="138"/>
      <c r="BM1688" s="138"/>
      <c r="BN1688" s="138"/>
      <c r="BO1688" s="138"/>
      <c r="BP1688" s="138"/>
      <c r="BQ1688" s="138"/>
      <c r="BR1688" s="138"/>
      <c r="BS1688" s="138"/>
      <c r="BT1688" s="138"/>
      <c r="BU1688" s="138"/>
      <c r="BV1688" s="138"/>
      <c r="BW1688" s="138"/>
      <c r="BX1688" s="138"/>
      <c r="BY1688" s="138"/>
      <c r="BZ1688" s="138"/>
      <c r="CA1688" s="138"/>
      <c r="CB1688" s="138"/>
      <c r="CC1688" s="138"/>
      <c r="CD1688" s="138"/>
      <c r="CE1688" s="138"/>
      <c r="CF1688" s="138"/>
      <c r="CG1688" s="138"/>
      <c r="CH1688" s="138"/>
      <c r="CI1688" s="138"/>
      <c r="CJ1688" s="138"/>
      <c r="CK1688" s="138"/>
      <c r="CL1688" s="138"/>
      <c r="CM1688" s="138"/>
      <c r="CN1688" s="138"/>
      <c r="CO1688" s="138"/>
      <c r="CP1688" s="138"/>
      <c r="CQ1688" s="138"/>
      <c r="CR1688" s="138"/>
      <c r="CS1688" s="138"/>
      <c r="CT1688" s="138"/>
      <c r="CU1688" s="138"/>
      <c r="CV1688" s="138"/>
      <c r="CW1688" s="138"/>
      <c r="CX1688" s="138"/>
      <c r="CY1688" s="138"/>
      <c r="CZ1688" s="138"/>
      <c r="DA1688" s="138"/>
      <c r="DB1688" s="138"/>
      <c r="DC1688" s="138"/>
      <c r="DD1688" s="138"/>
      <c r="DE1688" s="138"/>
      <c r="DF1688" s="138"/>
      <c r="DG1688" s="138"/>
      <c r="DH1688" s="6"/>
      <c r="DI1688" s="6"/>
      <c r="DJ1688" s="6"/>
      <c r="DK1688" s="6"/>
      <c r="DL1688" s="6"/>
      <c r="DM1688" s="6"/>
      <c r="DN1688" s="6"/>
      <c r="DO1688" s="6"/>
      <c r="DP1688" s="6"/>
      <c r="DQ1688" s="6"/>
      <c r="DR1688" s="6"/>
      <c r="DS1688" s="6"/>
      <c r="DT1688" s="6"/>
      <c r="DU1688" s="6"/>
      <c r="DV1688" s="6"/>
      <c r="DW1688" s="6"/>
      <c r="DX1688" s="6"/>
      <c r="DY1688" s="6"/>
      <c r="DZ1688" s="6"/>
      <c r="EA1688" s="6"/>
      <c r="EB1688" s="6"/>
      <c r="EC1688" s="6"/>
      <c r="ED1688" s="6"/>
      <c r="EE1688" s="6"/>
      <c r="EF1688" s="6"/>
      <c r="EG1688" s="6"/>
      <c r="EH1688" s="6"/>
    </row>
    <row r="1689" spans="1:138" s="173" customFormat="1" ht="12.75" customHeight="1" x14ac:dyDescent="0.2">
      <c r="A1689" s="26">
        <v>1873</v>
      </c>
      <c r="B1689" s="26"/>
      <c r="C1689" s="26"/>
      <c r="D1689" s="26"/>
      <c r="E1689" s="26"/>
      <c r="F1689" s="26"/>
      <c r="G1689" s="43"/>
      <c r="H1689" s="42"/>
      <c r="I1689" s="26"/>
      <c r="J1689" s="26"/>
      <c r="K1689" s="26"/>
      <c r="L1689" s="45"/>
      <c r="M1689" s="49"/>
      <c r="N1689" s="60"/>
      <c r="O1689" s="5"/>
      <c r="P1689" s="18"/>
      <c r="Q1689" s="4"/>
      <c r="R1689" s="19"/>
      <c r="S1689" s="4"/>
      <c r="T1689" s="4"/>
      <c r="U1689" s="21"/>
      <c r="V1689" s="21"/>
      <c r="W1689" s="21"/>
      <c r="X1689" s="21"/>
      <c r="Y1689" s="21"/>
      <c r="Z1689" s="4"/>
      <c r="AB1689" s="138"/>
      <c r="AC1689" s="138"/>
      <c r="AD1689" s="138"/>
      <c r="AE1689" s="138"/>
      <c r="AF1689" s="138"/>
      <c r="AG1689" s="138"/>
      <c r="AH1689" s="138"/>
      <c r="AI1689" s="138"/>
      <c r="AJ1689" s="138"/>
      <c r="AK1689" s="138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38"/>
      <c r="BG1689" s="138"/>
      <c r="BH1689" s="138"/>
      <c r="BI1689" s="138"/>
      <c r="BJ1689" s="138"/>
      <c r="BK1689" s="138"/>
      <c r="BL1689" s="138"/>
      <c r="BM1689" s="138"/>
      <c r="BN1689" s="138"/>
      <c r="BO1689" s="138"/>
      <c r="BP1689" s="138"/>
      <c r="BQ1689" s="138"/>
      <c r="BR1689" s="138"/>
      <c r="BS1689" s="138"/>
      <c r="BT1689" s="138"/>
      <c r="BU1689" s="138"/>
      <c r="BV1689" s="138"/>
      <c r="BW1689" s="138"/>
      <c r="BX1689" s="138"/>
      <c r="BY1689" s="138"/>
      <c r="BZ1689" s="138"/>
      <c r="CA1689" s="138"/>
      <c r="CB1689" s="138"/>
      <c r="CC1689" s="138"/>
      <c r="CD1689" s="138"/>
      <c r="CE1689" s="138"/>
      <c r="CF1689" s="138"/>
      <c r="CG1689" s="138"/>
      <c r="CH1689" s="138"/>
      <c r="CI1689" s="138"/>
      <c r="CJ1689" s="138"/>
      <c r="CK1689" s="138"/>
      <c r="CL1689" s="138"/>
      <c r="CM1689" s="138"/>
      <c r="CN1689" s="138"/>
      <c r="CO1689" s="138"/>
      <c r="CP1689" s="138"/>
      <c r="CQ1689" s="138"/>
      <c r="CR1689" s="138"/>
      <c r="CS1689" s="138"/>
      <c r="CT1689" s="138"/>
      <c r="CU1689" s="138"/>
      <c r="CV1689" s="138"/>
      <c r="CW1689" s="138"/>
      <c r="CX1689" s="138"/>
      <c r="CY1689" s="138"/>
      <c r="CZ1689" s="138"/>
      <c r="DA1689" s="138"/>
      <c r="DB1689" s="138"/>
      <c r="DC1689" s="138"/>
      <c r="DD1689" s="138"/>
      <c r="DE1689" s="138"/>
      <c r="DF1689" s="138"/>
      <c r="DG1689" s="138"/>
      <c r="DH1689" s="6"/>
      <c r="DI1689" s="6"/>
      <c r="DJ1689" s="6"/>
      <c r="DK1689" s="6"/>
      <c r="DL1689" s="6"/>
      <c r="DM1689" s="6"/>
      <c r="DN1689" s="6"/>
      <c r="DO1689" s="6"/>
      <c r="DP1689" s="6"/>
      <c r="DQ1689" s="6"/>
      <c r="DR1689" s="6"/>
      <c r="DS1689" s="6"/>
      <c r="DT1689" s="6"/>
      <c r="DU1689" s="6"/>
      <c r="DV1689" s="6"/>
      <c r="DW1689" s="6"/>
      <c r="DX1689" s="6"/>
      <c r="DY1689" s="6"/>
      <c r="DZ1689" s="6"/>
      <c r="EA1689" s="6"/>
      <c r="EB1689" s="6"/>
      <c r="EC1689" s="6"/>
      <c r="ED1689" s="6"/>
      <c r="EE1689" s="6"/>
      <c r="EF1689" s="6"/>
      <c r="EG1689" s="6"/>
      <c r="EH1689" s="6"/>
    </row>
    <row r="1690" spans="1:138" s="173" customFormat="1" ht="12.75" customHeight="1" x14ac:dyDescent="0.2">
      <c r="A1690" s="26">
        <v>1874</v>
      </c>
      <c r="B1690" s="26"/>
      <c r="C1690" s="26"/>
      <c r="D1690" s="26"/>
      <c r="E1690" s="26"/>
      <c r="F1690" s="26"/>
      <c r="G1690" s="43"/>
      <c r="H1690" s="42"/>
      <c r="I1690" s="26"/>
      <c r="J1690" s="26"/>
      <c r="K1690" s="26"/>
      <c r="L1690" s="45"/>
      <c r="M1690" s="49"/>
      <c r="N1690" s="60"/>
      <c r="O1690" s="5"/>
      <c r="P1690" s="18"/>
      <c r="Q1690" s="4"/>
      <c r="R1690" s="19"/>
      <c r="S1690" s="4"/>
      <c r="T1690" s="4"/>
      <c r="U1690" s="21"/>
      <c r="V1690" s="21"/>
      <c r="W1690" s="21"/>
      <c r="X1690" s="21"/>
      <c r="Y1690" s="21"/>
      <c r="Z1690" s="4"/>
      <c r="AB1690" s="138"/>
      <c r="AC1690" s="138"/>
      <c r="AD1690" s="138"/>
      <c r="AE1690" s="138"/>
      <c r="AF1690" s="138"/>
      <c r="AG1690" s="138"/>
      <c r="AH1690" s="138"/>
      <c r="AI1690" s="138"/>
      <c r="AJ1690" s="138"/>
      <c r="AK1690" s="138"/>
      <c r="AL1690" s="138"/>
      <c r="AM1690" s="138"/>
      <c r="AN1690" s="138"/>
      <c r="AO1690" s="138"/>
      <c r="AP1690" s="138"/>
      <c r="AQ1690" s="138"/>
      <c r="AR1690" s="138"/>
      <c r="AS1690" s="138"/>
      <c r="AT1690" s="138"/>
      <c r="AU1690" s="138"/>
      <c r="AV1690" s="138"/>
      <c r="AW1690" s="138"/>
      <c r="AX1690" s="138"/>
      <c r="AY1690" s="138"/>
      <c r="AZ1690" s="138"/>
      <c r="BA1690" s="138"/>
      <c r="BB1690" s="138"/>
      <c r="BC1690" s="138"/>
      <c r="BD1690" s="138"/>
      <c r="BE1690" s="138"/>
      <c r="BF1690" s="138"/>
      <c r="BG1690" s="138"/>
      <c r="BH1690" s="138"/>
      <c r="BI1690" s="138"/>
      <c r="BJ1690" s="138"/>
      <c r="BK1690" s="138"/>
      <c r="BL1690" s="138"/>
      <c r="BM1690" s="138"/>
      <c r="BN1690" s="138"/>
      <c r="BO1690" s="138"/>
      <c r="BP1690" s="138"/>
      <c r="BQ1690" s="138"/>
      <c r="BR1690" s="138"/>
      <c r="BS1690" s="138"/>
      <c r="BT1690" s="138"/>
      <c r="BU1690" s="138"/>
      <c r="BV1690" s="138"/>
      <c r="BW1690" s="138"/>
      <c r="BX1690" s="138"/>
      <c r="BY1690" s="138"/>
      <c r="BZ1690" s="138"/>
      <c r="CA1690" s="138"/>
      <c r="CB1690" s="138"/>
      <c r="CC1690" s="138"/>
      <c r="CD1690" s="138"/>
      <c r="CE1690" s="138"/>
      <c r="CF1690" s="138"/>
      <c r="CG1690" s="138"/>
      <c r="CH1690" s="138"/>
      <c r="CI1690" s="138"/>
      <c r="CJ1690" s="138"/>
      <c r="CK1690" s="138"/>
      <c r="CL1690" s="138"/>
      <c r="CM1690" s="138"/>
      <c r="CN1690" s="138"/>
      <c r="CO1690" s="138"/>
      <c r="CP1690" s="138"/>
      <c r="CQ1690" s="138"/>
      <c r="CR1690" s="138"/>
      <c r="CS1690" s="138"/>
      <c r="CT1690" s="138"/>
      <c r="CU1690" s="138"/>
      <c r="CV1690" s="138"/>
      <c r="CW1690" s="138"/>
      <c r="CX1690" s="138"/>
      <c r="CY1690" s="138"/>
      <c r="CZ1690" s="138"/>
      <c r="DA1690" s="138"/>
      <c r="DB1690" s="138"/>
      <c r="DC1690" s="138"/>
      <c r="DD1690" s="138"/>
      <c r="DE1690" s="138"/>
      <c r="DF1690" s="138"/>
      <c r="DG1690" s="138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</row>
    <row r="1691" spans="1:138" s="173" customFormat="1" ht="12.75" customHeight="1" x14ac:dyDescent="0.2">
      <c r="A1691" s="26">
        <v>1875</v>
      </c>
      <c r="B1691" s="26"/>
      <c r="C1691" s="26"/>
      <c r="D1691" s="26"/>
      <c r="E1691" s="26"/>
      <c r="F1691" s="26"/>
      <c r="G1691" s="43"/>
      <c r="H1691" s="42"/>
      <c r="I1691" s="26"/>
      <c r="J1691" s="26"/>
      <c r="K1691" s="26"/>
      <c r="L1691" s="45"/>
      <c r="M1691" s="49"/>
      <c r="N1691" s="60"/>
      <c r="O1691" s="5"/>
      <c r="P1691" s="18"/>
      <c r="Q1691" s="4"/>
      <c r="R1691" s="19"/>
      <c r="S1691" s="4"/>
      <c r="T1691" s="4"/>
      <c r="U1691" s="21"/>
      <c r="V1691" s="21"/>
      <c r="W1691" s="21"/>
      <c r="X1691" s="21"/>
      <c r="Y1691" s="21"/>
      <c r="Z1691" s="4"/>
      <c r="AB1691" s="138"/>
      <c r="AC1691" s="138"/>
      <c r="AD1691" s="138"/>
      <c r="AE1691" s="138"/>
      <c r="AF1691" s="138"/>
      <c r="AG1691" s="138"/>
      <c r="AH1691" s="138"/>
      <c r="AI1691" s="138"/>
      <c r="AJ1691" s="138"/>
      <c r="AK1691" s="138"/>
      <c r="AL1691" s="138"/>
      <c r="AM1691" s="138"/>
      <c r="AN1691" s="138"/>
      <c r="AO1691" s="138"/>
      <c r="AP1691" s="138"/>
      <c r="AQ1691" s="138"/>
      <c r="AR1691" s="138"/>
      <c r="AS1691" s="138"/>
      <c r="AT1691" s="138"/>
      <c r="AU1691" s="138"/>
      <c r="AV1691" s="138"/>
      <c r="AW1691" s="138"/>
      <c r="AX1691" s="138"/>
      <c r="AY1691" s="138"/>
      <c r="AZ1691" s="138"/>
      <c r="BA1691" s="138"/>
      <c r="BB1691" s="138"/>
      <c r="BC1691" s="138"/>
      <c r="BD1691" s="138"/>
      <c r="BE1691" s="138"/>
      <c r="BF1691" s="138"/>
      <c r="BG1691" s="138"/>
      <c r="BH1691" s="138"/>
      <c r="BI1691" s="138"/>
      <c r="BJ1691" s="138"/>
      <c r="BK1691" s="138"/>
      <c r="BL1691" s="138"/>
      <c r="BM1691" s="138"/>
      <c r="BN1691" s="138"/>
      <c r="BO1691" s="138"/>
      <c r="BP1691" s="138"/>
      <c r="BQ1691" s="138"/>
      <c r="BR1691" s="138"/>
      <c r="BS1691" s="138"/>
      <c r="BT1691" s="138"/>
      <c r="BU1691" s="138"/>
      <c r="BV1691" s="138"/>
      <c r="BW1691" s="138"/>
      <c r="BX1691" s="138"/>
      <c r="BY1691" s="138"/>
      <c r="BZ1691" s="138"/>
      <c r="CA1691" s="138"/>
      <c r="CB1691" s="138"/>
      <c r="CC1691" s="138"/>
      <c r="CD1691" s="138"/>
      <c r="CE1691" s="138"/>
      <c r="CF1691" s="138"/>
      <c r="CG1691" s="138"/>
      <c r="CH1691" s="138"/>
      <c r="CI1691" s="138"/>
      <c r="CJ1691" s="138"/>
      <c r="CK1691" s="138"/>
      <c r="CL1691" s="138"/>
      <c r="CM1691" s="138"/>
      <c r="CN1691" s="138"/>
      <c r="CO1691" s="138"/>
      <c r="CP1691" s="138"/>
      <c r="CQ1691" s="138"/>
      <c r="CR1691" s="138"/>
      <c r="CS1691" s="138"/>
      <c r="CT1691" s="138"/>
      <c r="CU1691" s="138"/>
      <c r="CV1691" s="138"/>
      <c r="CW1691" s="138"/>
      <c r="CX1691" s="138"/>
      <c r="CY1691" s="138"/>
      <c r="CZ1691" s="138"/>
      <c r="DA1691" s="138"/>
      <c r="DB1691" s="138"/>
      <c r="DC1691" s="138"/>
      <c r="DD1691" s="138"/>
      <c r="DE1691" s="138"/>
      <c r="DF1691" s="138"/>
      <c r="DG1691" s="138"/>
      <c r="DH1691" s="6"/>
      <c r="DI1691" s="6"/>
      <c r="DJ1691" s="6"/>
      <c r="DK1691" s="6"/>
      <c r="DL1691" s="6"/>
      <c r="DM1691" s="6"/>
      <c r="DN1691" s="6"/>
      <c r="DO1691" s="6"/>
      <c r="DP1691" s="6"/>
      <c r="DQ1691" s="6"/>
      <c r="DR1691" s="6"/>
      <c r="DS1691" s="6"/>
      <c r="DT1691" s="6"/>
      <c r="DU1691" s="6"/>
      <c r="DV1691" s="6"/>
      <c r="DW1691" s="6"/>
      <c r="DX1691" s="6"/>
      <c r="DY1691" s="6"/>
      <c r="DZ1691" s="6"/>
      <c r="EA1691" s="6"/>
      <c r="EB1691" s="6"/>
      <c r="EC1691" s="6"/>
      <c r="ED1691" s="6"/>
      <c r="EE1691" s="6"/>
      <c r="EF1691" s="6"/>
      <c r="EG1691" s="6"/>
      <c r="EH1691" s="6"/>
    </row>
    <row r="1692" spans="1:138" s="173" customFormat="1" ht="12.75" customHeight="1" x14ac:dyDescent="0.2">
      <c r="A1692" s="26">
        <v>1876</v>
      </c>
      <c r="B1692" s="26"/>
      <c r="C1692" s="26"/>
      <c r="D1692" s="26"/>
      <c r="E1692" s="26"/>
      <c r="F1692" s="26"/>
      <c r="G1692" s="43"/>
      <c r="H1692" s="42"/>
      <c r="I1692" s="26"/>
      <c r="J1692" s="26"/>
      <c r="K1692" s="26"/>
      <c r="L1692" s="45"/>
      <c r="M1692" s="49"/>
      <c r="N1692" s="60"/>
      <c r="O1692" s="5"/>
      <c r="P1692" s="18"/>
      <c r="Q1692" s="4"/>
      <c r="R1692" s="19"/>
      <c r="S1692" s="4"/>
      <c r="T1692" s="4"/>
      <c r="U1692" s="21"/>
      <c r="V1692" s="21"/>
      <c r="W1692" s="21"/>
      <c r="X1692" s="21"/>
      <c r="Y1692" s="21"/>
      <c r="Z1692" s="4"/>
      <c r="AB1692" s="138"/>
      <c r="AC1692" s="138"/>
      <c r="AD1692" s="138"/>
      <c r="AE1692" s="138"/>
      <c r="AF1692" s="138"/>
      <c r="AG1692" s="138"/>
      <c r="AH1692" s="138"/>
      <c r="AI1692" s="138"/>
      <c r="AJ1692" s="138"/>
      <c r="AK1692" s="138"/>
      <c r="AL1692" s="138"/>
      <c r="AM1692" s="138"/>
      <c r="AN1692" s="138"/>
      <c r="AO1692" s="138"/>
      <c r="AP1692" s="138"/>
      <c r="AQ1692" s="138"/>
      <c r="AR1692" s="138"/>
      <c r="AS1692" s="138"/>
      <c r="AT1692" s="138"/>
      <c r="AU1692" s="138"/>
      <c r="AV1692" s="138"/>
      <c r="AW1692" s="138"/>
      <c r="AX1692" s="138"/>
      <c r="AY1692" s="138"/>
      <c r="AZ1692" s="138"/>
      <c r="BA1692" s="138"/>
      <c r="BB1692" s="138"/>
      <c r="BC1692" s="138"/>
      <c r="BD1692" s="138"/>
      <c r="BE1692" s="138"/>
      <c r="BF1692" s="138"/>
      <c r="BG1692" s="138"/>
      <c r="BH1692" s="138"/>
      <c r="BI1692" s="138"/>
      <c r="BJ1692" s="138"/>
      <c r="BK1692" s="138"/>
      <c r="BL1692" s="138"/>
      <c r="BM1692" s="138"/>
      <c r="BN1692" s="138"/>
      <c r="BO1692" s="138"/>
      <c r="BP1692" s="138"/>
      <c r="BQ1692" s="138"/>
      <c r="BR1692" s="138"/>
      <c r="BS1692" s="138"/>
      <c r="BT1692" s="138"/>
      <c r="BU1692" s="138"/>
      <c r="BV1692" s="138"/>
      <c r="BW1692" s="138"/>
      <c r="BX1692" s="138"/>
      <c r="BY1692" s="138"/>
      <c r="BZ1692" s="138"/>
      <c r="CA1692" s="138"/>
      <c r="CB1692" s="138"/>
      <c r="CC1692" s="138"/>
      <c r="CD1692" s="138"/>
      <c r="CE1692" s="138"/>
      <c r="CF1692" s="138"/>
      <c r="CG1692" s="138"/>
      <c r="CH1692" s="138"/>
      <c r="CI1692" s="138"/>
      <c r="CJ1692" s="138"/>
      <c r="CK1692" s="138"/>
      <c r="CL1692" s="138"/>
      <c r="CM1692" s="138"/>
      <c r="CN1692" s="138"/>
      <c r="CO1692" s="138"/>
      <c r="CP1692" s="138"/>
      <c r="CQ1692" s="138"/>
      <c r="CR1692" s="138"/>
      <c r="CS1692" s="138"/>
      <c r="CT1692" s="138"/>
      <c r="CU1692" s="138"/>
      <c r="CV1692" s="138"/>
      <c r="CW1692" s="138"/>
      <c r="CX1692" s="138"/>
      <c r="CY1692" s="138"/>
      <c r="CZ1692" s="138"/>
      <c r="DA1692" s="138"/>
      <c r="DB1692" s="138"/>
      <c r="DC1692" s="138"/>
      <c r="DD1692" s="138"/>
      <c r="DE1692" s="138"/>
      <c r="DF1692" s="138"/>
      <c r="DG1692" s="138"/>
      <c r="DH1692" s="6"/>
      <c r="DI1692" s="6"/>
      <c r="DJ1692" s="6"/>
      <c r="DK1692" s="6"/>
      <c r="DL1692" s="6"/>
      <c r="DM1692" s="6"/>
      <c r="DN1692" s="6"/>
      <c r="DO1692" s="6"/>
      <c r="DP1692" s="6"/>
      <c r="DQ1692" s="6"/>
      <c r="DR1692" s="6"/>
      <c r="DS1692" s="6"/>
      <c r="DT1692" s="6"/>
      <c r="DU1692" s="6"/>
      <c r="DV1692" s="6"/>
      <c r="DW1692" s="6"/>
      <c r="DX1692" s="6"/>
      <c r="DY1692" s="6"/>
      <c r="DZ1692" s="6"/>
      <c r="EA1692" s="6"/>
      <c r="EB1692" s="6"/>
      <c r="EC1692" s="6"/>
      <c r="ED1692" s="6"/>
      <c r="EE1692" s="6"/>
      <c r="EF1692" s="6"/>
      <c r="EG1692" s="6"/>
      <c r="EH1692" s="6"/>
    </row>
    <row r="1693" spans="1:138" s="173" customFormat="1" ht="12.75" customHeight="1" x14ac:dyDescent="0.2">
      <c r="A1693" s="26">
        <v>1877</v>
      </c>
      <c r="B1693" s="26"/>
      <c r="C1693" s="26"/>
      <c r="D1693" s="26"/>
      <c r="E1693" s="26"/>
      <c r="F1693" s="26"/>
      <c r="G1693" s="43"/>
      <c r="H1693" s="42"/>
      <c r="I1693" s="26"/>
      <c r="J1693" s="26"/>
      <c r="K1693" s="26"/>
      <c r="L1693" s="45"/>
      <c r="M1693" s="49"/>
      <c r="N1693" s="60"/>
      <c r="O1693" s="5"/>
      <c r="P1693" s="18"/>
      <c r="Q1693" s="4"/>
      <c r="R1693" s="19"/>
      <c r="S1693" s="4"/>
      <c r="T1693" s="4"/>
      <c r="U1693" s="21"/>
      <c r="V1693" s="21"/>
      <c r="W1693" s="21"/>
      <c r="X1693" s="21"/>
      <c r="Y1693" s="21"/>
      <c r="Z1693" s="4"/>
      <c r="AB1693" s="138"/>
      <c r="AC1693" s="138"/>
      <c r="AD1693" s="138"/>
      <c r="AE1693" s="138"/>
      <c r="AF1693" s="138"/>
      <c r="AG1693" s="138"/>
      <c r="AH1693" s="138"/>
      <c r="AI1693" s="138"/>
      <c r="AJ1693" s="138"/>
      <c r="AK1693" s="138"/>
      <c r="AL1693" s="138"/>
      <c r="AM1693" s="138"/>
      <c r="AN1693" s="138"/>
      <c r="AO1693" s="138"/>
      <c r="AP1693" s="138"/>
      <c r="AQ1693" s="138"/>
      <c r="AR1693" s="138"/>
      <c r="AS1693" s="138"/>
      <c r="AT1693" s="138"/>
      <c r="AU1693" s="138"/>
      <c r="AV1693" s="138"/>
      <c r="AW1693" s="138"/>
      <c r="AX1693" s="138"/>
      <c r="AY1693" s="138"/>
      <c r="AZ1693" s="138"/>
      <c r="BA1693" s="138"/>
      <c r="BB1693" s="138"/>
      <c r="BC1693" s="138"/>
      <c r="BD1693" s="138"/>
      <c r="BE1693" s="138"/>
      <c r="BF1693" s="138"/>
      <c r="BG1693" s="138"/>
      <c r="BH1693" s="138"/>
      <c r="BI1693" s="138"/>
      <c r="BJ1693" s="138"/>
      <c r="BK1693" s="138"/>
      <c r="BL1693" s="138"/>
      <c r="BM1693" s="138"/>
      <c r="BN1693" s="138"/>
      <c r="BO1693" s="138"/>
      <c r="BP1693" s="138"/>
      <c r="BQ1693" s="138"/>
      <c r="BR1693" s="138"/>
      <c r="BS1693" s="138"/>
      <c r="BT1693" s="138"/>
      <c r="BU1693" s="138"/>
      <c r="BV1693" s="138"/>
      <c r="BW1693" s="138"/>
      <c r="BX1693" s="138"/>
      <c r="BY1693" s="138"/>
      <c r="BZ1693" s="138"/>
      <c r="CA1693" s="138"/>
      <c r="CB1693" s="138"/>
      <c r="CC1693" s="138"/>
      <c r="CD1693" s="138"/>
      <c r="CE1693" s="138"/>
      <c r="CF1693" s="138"/>
      <c r="CG1693" s="138"/>
      <c r="CH1693" s="138"/>
      <c r="CI1693" s="138"/>
      <c r="CJ1693" s="138"/>
      <c r="CK1693" s="138"/>
      <c r="CL1693" s="138"/>
      <c r="CM1693" s="138"/>
      <c r="CN1693" s="138"/>
      <c r="CO1693" s="138"/>
      <c r="CP1693" s="138"/>
      <c r="CQ1693" s="138"/>
      <c r="CR1693" s="138"/>
      <c r="CS1693" s="138"/>
      <c r="CT1693" s="138"/>
      <c r="CU1693" s="138"/>
      <c r="CV1693" s="138"/>
      <c r="CW1693" s="138"/>
      <c r="CX1693" s="138"/>
      <c r="CY1693" s="138"/>
      <c r="CZ1693" s="138"/>
      <c r="DA1693" s="138"/>
      <c r="DB1693" s="138"/>
      <c r="DC1693" s="138"/>
      <c r="DD1693" s="138"/>
      <c r="DE1693" s="138"/>
      <c r="DF1693" s="138"/>
      <c r="DG1693" s="138"/>
      <c r="DH1693" s="6"/>
      <c r="DI1693" s="6"/>
      <c r="DJ1693" s="6"/>
      <c r="DK1693" s="6"/>
      <c r="DL1693" s="6"/>
      <c r="DM1693" s="6"/>
      <c r="DN1693" s="6"/>
      <c r="DO1693" s="6"/>
      <c r="DP1693" s="6"/>
      <c r="DQ1693" s="6"/>
      <c r="DR1693" s="6"/>
      <c r="DS1693" s="6"/>
      <c r="DT1693" s="6"/>
      <c r="DU1693" s="6"/>
      <c r="DV1693" s="6"/>
      <c r="DW1693" s="6"/>
      <c r="DX1693" s="6"/>
      <c r="DY1693" s="6"/>
      <c r="DZ1693" s="6"/>
      <c r="EA1693" s="6"/>
      <c r="EB1693" s="6"/>
      <c r="EC1693" s="6"/>
      <c r="ED1693" s="6"/>
      <c r="EE1693" s="6"/>
      <c r="EF1693" s="6"/>
      <c r="EG1693" s="6"/>
      <c r="EH1693" s="6"/>
    </row>
    <row r="1694" spans="1:138" s="173" customFormat="1" ht="12.75" customHeight="1" x14ac:dyDescent="0.2">
      <c r="A1694" s="26">
        <v>1878</v>
      </c>
      <c r="B1694" s="26"/>
      <c r="C1694" s="26"/>
      <c r="D1694" s="26"/>
      <c r="E1694" s="26"/>
      <c r="F1694" s="26"/>
      <c r="G1694" s="43"/>
      <c r="H1694" s="42"/>
      <c r="I1694" s="26"/>
      <c r="J1694" s="26"/>
      <c r="K1694" s="26"/>
      <c r="L1694" s="45"/>
      <c r="M1694" s="49"/>
      <c r="N1694" s="60"/>
      <c r="O1694" s="5"/>
      <c r="P1694" s="18"/>
      <c r="Q1694" s="4"/>
      <c r="R1694" s="19"/>
      <c r="S1694" s="4"/>
      <c r="T1694" s="4"/>
      <c r="U1694" s="21"/>
      <c r="V1694" s="21"/>
      <c r="W1694" s="21"/>
      <c r="X1694" s="21"/>
      <c r="Y1694" s="21"/>
      <c r="Z1694" s="4"/>
      <c r="AB1694" s="138"/>
      <c r="AC1694" s="138"/>
      <c r="AD1694" s="138"/>
      <c r="AE1694" s="138"/>
      <c r="AF1694" s="138"/>
      <c r="AG1694" s="138"/>
      <c r="AH1694" s="138"/>
      <c r="AI1694" s="138"/>
      <c r="AJ1694" s="138"/>
      <c r="AK1694" s="138"/>
      <c r="AL1694" s="138"/>
      <c r="AM1694" s="138"/>
      <c r="AN1694" s="138"/>
      <c r="AO1694" s="138"/>
      <c r="AP1694" s="138"/>
      <c r="AQ1694" s="138"/>
      <c r="AR1694" s="138"/>
      <c r="AS1694" s="138"/>
      <c r="AT1694" s="138"/>
      <c r="AU1694" s="138"/>
      <c r="AV1694" s="138"/>
      <c r="AW1694" s="138"/>
      <c r="AX1694" s="138"/>
      <c r="AY1694" s="138"/>
      <c r="AZ1694" s="138"/>
      <c r="BA1694" s="138"/>
      <c r="BB1694" s="138"/>
      <c r="BC1694" s="138"/>
      <c r="BD1694" s="138"/>
      <c r="BE1694" s="138"/>
      <c r="BF1694" s="138"/>
      <c r="BG1694" s="138"/>
      <c r="BH1694" s="138"/>
      <c r="BI1694" s="138"/>
      <c r="BJ1694" s="138"/>
      <c r="BK1694" s="138"/>
      <c r="BL1694" s="138"/>
      <c r="BM1694" s="138"/>
      <c r="BN1694" s="138"/>
      <c r="BO1694" s="138"/>
      <c r="BP1694" s="138"/>
      <c r="BQ1694" s="138"/>
      <c r="BR1694" s="138"/>
      <c r="BS1694" s="138"/>
      <c r="BT1694" s="138"/>
      <c r="BU1694" s="138"/>
      <c r="BV1694" s="138"/>
      <c r="BW1694" s="138"/>
      <c r="BX1694" s="138"/>
      <c r="BY1694" s="138"/>
      <c r="BZ1694" s="138"/>
      <c r="CA1694" s="138"/>
      <c r="CB1694" s="138"/>
      <c r="CC1694" s="138"/>
      <c r="CD1694" s="138"/>
      <c r="CE1694" s="138"/>
      <c r="CF1694" s="138"/>
      <c r="CG1694" s="138"/>
      <c r="CH1694" s="138"/>
      <c r="CI1694" s="138"/>
      <c r="CJ1694" s="138"/>
      <c r="CK1694" s="138"/>
      <c r="CL1694" s="138"/>
      <c r="CM1694" s="138"/>
      <c r="CN1694" s="138"/>
      <c r="CO1694" s="138"/>
      <c r="CP1694" s="138"/>
      <c r="CQ1694" s="138"/>
      <c r="CR1694" s="138"/>
      <c r="CS1694" s="138"/>
      <c r="CT1694" s="138"/>
      <c r="CU1694" s="138"/>
      <c r="CV1694" s="138"/>
      <c r="CW1694" s="138"/>
      <c r="CX1694" s="138"/>
      <c r="CY1694" s="138"/>
      <c r="CZ1694" s="138"/>
      <c r="DA1694" s="138"/>
      <c r="DB1694" s="138"/>
      <c r="DC1694" s="138"/>
      <c r="DD1694" s="138"/>
      <c r="DE1694" s="138"/>
      <c r="DF1694" s="138"/>
      <c r="DG1694" s="138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</row>
    <row r="1695" spans="1:138" s="173" customFormat="1" ht="12.75" customHeight="1" x14ac:dyDescent="0.2">
      <c r="A1695" s="26">
        <v>1879</v>
      </c>
      <c r="B1695" s="26"/>
      <c r="C1695" s="26"/>
      <c r="D1695" s="26"/>
      <c r="E1695" s="26"/>
      <c r="F1695" s="26"/>
      <c r="G1695" s="43"/>
      <c r="H1695" s="42"/>
      <c r="I1695" s="26"/>
      <c r="J1695" s="26"/>
      <c r="K1695" s="26"/>
      <c r="L1695" s="45"/>
      <c r="M1695" s="49"/>
      <c r="N1695" s="60"/>
      <c r="O1695" s="5"/>
      <c r="P1695" s="18"/>
      <c r="Q1695" s="4"/>
      <c r="R1695" s="19"/>
      <c r="S1695" s="4"/>
      <c r="T1695" s="4"/>
      <c r="U1695" s="21"/>
      <c r="V1695" s="21"/>
      <c r="W1695" s="21"/>
      <c r="X1695" s="21"/>
      <c r="Y1695" s="21"/>
      <c r="Z1695" s="4"/>
      <c r="AB1695" s="138"/>
      <c r="AC1695" s="138"/>
      <c r="AD1695" s="138"/>
      <c r="AE1695" s="138"/>
      <c r="AF1695" s="138"/>
      <c r="AG1695" s="138"/>
      <c r="AH1695" s="138"/>
      <c r="AI1695" s="138"/>
      <c r="AJ1695" s="138"/>
      <c r="AK1695" s="138"/>
      <c r="AL1695" s="138"/>
      <c r="AM1695" s="138"/>
      <c r="AN1695" s="138"/>
      <c r="AO1695" s="138"/>
      <c r="AP1695" s="138"/>
      <c r="AQ1695" s="138"/>
      <c r="AR1695" s="138"/>
      <c r="AS1695" s="138"/>
      <c r="AT1695" s="138"/>
      <c r="AU1695" s="138"/>
      <c r="AV1695" s="138"/>
      <c r="AW1695" s="138"/>
      <c r="AX1695" s="138"/>
      <c r="AY1695" s="138"/>
      <c r="AZ1695" s="138"/>
      <c r="BA1695" s="138"/>
      <c r="BB1695" s="138"/>
      <c r="BC1695" s="138"/>
      <c r="BD1695" s="138"/>
      <c r="BE1695" s="138"/>
      <c r="BF1695" s="138"/>
      <c r="BG1695" s="138"/>
      <c r="BH1695" s="138"/>
      <c r="BI1695" s="138"/>
      <c r="BJ1695" s="138"/>
      <c r="BK1695" s="138"/>
      <c r="BL1695" s="138"/>
      <c r="BM1695" s="138"/>
      <c r="BN1695" s="138"/>
      <c r="BO1695" s="138"/>
      <c r="BP1695" s="138"/>
      <c r="BQ1695" s="138"/>
      <c r="BR1695" s="138"/>
      <c r="BS1695" s="138"/>
      <c r="BT1695" s="138"/>
      <c r="BU1695" s="138"/>
      <c r="BV1695" s="138"/>
      <c r="BW1695" s="138"/>
      <c r="BX1695" s="138"/>
      <c r="BY1695" s="138"/>
      <c r="BZ1695" s="138"/>
      <c r="CA1695" s="138"/>
      <c r="CB1695" s="138"/>
      <c r="CC1695" s="138"/>
      <c r="CD1695" s="138"/>
      <c r="CE1695" s="138"/>
      <c r="CF1695" s="138"/>
      <c r="CG1695" s="138"/>
      <c r="CH1695" s="138"/>
      <c r="CI1695" s="138"/>
      <c r="CJ1695" s="138"/>
      <c r="CK1695" s="138"/>
      <c r="CL1695" s="138"/>
      <c r="CM1695" s="138"/>
      <c r="CN1695" s="138"/>
      <c r="CO1695" s="138"/>
      <c r="CP1695" s="138"/>
      <c r="CQ1695" s="138"/>
      <c r="CR1695" s="138"/>
      <c r="CS1695" s="138"/>
      <c r="CT1695" s="138"/>
      <c r="CU1695" s="138"/>
      <c r="CV1695" s="138"/>
      <c r="CW1695" s="138"/>
      <c r="CX1695" s="138"/>
      <c r="CY1695" s="138"/>
      <c r="CZ1695" s="138"/>
      <c r="DA1695" s="138"/>
      <c r="DB1695" s="138"/>
      <c r="DC1695" s="138"/>
      <c r="DD1695" s="138"/>
      <c r="DE1695" s="138"/>
      <c r="DF1695" s="138"/>
      <c r="DG1695" s="138"/>
      <c r="DH1695" s="6"/>
      <c r="DI1695" s="6"/>
      <c r="DJ1695" s="6"/>
      <c r="DK1695" s="6"/>
      <c r="DL1695" s="6"/>
      <c r="DM1695" s="6"/>
      <c r="DN1695" s="6"/>
      <c r="DO1695" s="6"/>
      <c r="DP1695" s="6"/>
      <c r="DQ1695" s="6"/>
      <c r="DR1695" s="6"/>
      <c r="DS1695" s="6"/>
      <c r="DT1695" s="6"/>
      <c r="DU1695" s="6"/>
      <c r="DV1695" s="6"/>
      <c r="DW1695" s="6"/>
      <c r="DX1695" s="6"/>
      <c r="DY1695" s="6"/>
      <c r="DZ1695" s="6"/>
      <c r="EA1695" s="6"/>
      <c r="EB1695" s="6"/>
      <c r="EC1695" s="6"/>
      <c r="ED1695" s="6"/>
      <c r="EE1695" s="6"/>
      <c r="EF1695" s="6"/>
      <c r="EG1695" s="6"/>
      <c r="EH1695" s="6"/>
    </row>
    <row r="1696" spans="1:138" s="173" customFormat="1" ht="12.75" customHeight="1" x14ac:dyDescent="0.2">
      <c r="A1696" s="26">
        <v>1880</v>
      </c>
      <c r="B1696" s="26"/>
      <c r="C1696" s="26"/>
      <c r="D1696" s="26"/>
      <c r="E1696" s="26"/>
      <c r="F1696" s="26"/>
      <c r="G1696" s="43"/>
      <c r="H1696" s="42"/>
      <c r="I1696" s="26"/>
      <c r="J1696" s="26"/>
      <c r="K1696" s="26"/>
      <c r="L1696" s="45"/>
      <c r="M1696" s="49"/>
      <c r="N1696" s="60"/>
      <c r="O1696" s="5"/>
      <c r="P1696" s="18"/>
      <c r="Q1696" s="4"/>
      <c r="R1696" s="19"/>
      <c r="S1696" s="4"/>
      <c r="T1696" s="4"/>
      <c r="U1696" s="21"/>
      <c r="V1696" s="21"/>
      <c r="W1696" s="21"/>
      <c r="X1696" s="21"/>
      <c r="Y1696" s="21"/>
      <c r="Z1696" s="4"/>
      <c r="AB1696" s="138"/>
      <c r="AC1696" s="138"/>
      <c r="AD1696" s="138"/>
      <c r="AE1696" s="138"/>
      <c r="AF1696" s="138"/>
      <c r="AG1696" s="138"/>
      <c r="AH1696" s="138"/>
      <c r="AI1696" s="138"/>
      <c r="AJ1696" s="138"/>
      <c r="AK1696" s="138"/>
      <c r="AL1696" s="138"/>
      <c r="AM1696" s="138"/>
      <c r="AN1696" s="138"/>
      <c r="AO1696" s="138"/>
      <c r="AP1696" s="138"/>
      <c r="AQ1696" s="138"/>
      <c r="AR1696" s="138"/>
      <c r="AS1696" s="138"/>
      <c r="AT1696" s="138"/>
      <c r="AU1696" s="138"/>
      <c r="AV1696" s="138"/>
      <c r="AW1696" s="138"/>
      <c r="AX1696" s="138"/>
      <c r="AY1696" s="138"/>
      <c r="AZ1696" s="138"/>
      <c r="BA1696" s="138"/>
      <c r="BB1696" s="138"/>
      <c r="BC1696" s="138"/>
      <c r="BD1696" s="138"/>
      <c r="BE1696" s="138"/>
      <c r="BF1696" s="138"/>
      <c r="BG1696" s="138"/>
      <c r="BH1696" s="138"/>
      <c r="BI1696" s="138"/>
      <c r="BJ1696" s="138"/>
      <c r="BK1696" s="138"/>
      <c r="BL1696" s="138"/>
      <c r="BM1696" s="138"/>
      <c r="BN1696" s="138"/>
      <c r="BO1696" s="138"/>
      <c r="BP1696" s="138"/>
      <c r="BQ1696" s="138"/>
      <c r="BR1696" s="138"/>
      <c r="BS1696" s="138"/>
      <c r="BT1696" s="138"/>
      <c r="BU1696" s="138"/>
      <c r="BV1696" s="138"/>
      <c r="BW1696" s="138"/>
      <c r="BX1696" s="138"/>
      <c r="BY1696" s="138"/>
      <c r="BZ1696" s="138"/>
      <c r="CA1696" s="138"/>
      <c r="CB1696" s="138"/>
      <c r="CC1696" s="138"/>
      <c r="CD1696" s="138"/>
      <c r="CE1696" s="138"/>
      <c r="CF1696" s="138"/>
      <c r="CG1696" s="138"/>
      <c r="CH1696" s="138"/>
      <c r="CI1696" s="138"/>
      <c r="CJ1696" s="138"/>
      <c r="CK1696" s="138"/>
      <c r="CL1696" s="138"/>
      <c r="CM1696" s="138"/>
      <c r="CN1696" s="138"/>
      <c r="CO1696" s="138"/>
      <c r="CP1696" s="138"/>
      <c r="CQ1696" s="138"/>
      <c r="CR1696" s="138"/>
      <c r="CS1696" s="138"/>
      <c r="CT1696" s="138"/>
      <c r="CU1696" s="138"/>
      <c r="CV1696" s="138"/>
      <c r="CW1696" s="138"/>
      <c r="CX1696" s="138"/>
      <c r="CY1696" s="138"/>
      <c r="CZ1696" s="138"/>
      <c r="DA1696" s="138"/>
      <c r="DB1696" s="138"/>
      <c r="DC1696" s="138"/>
      <c r="DD1696" s="138"/>
      <c r="DE1696" s="138"/>
      <c r="DF1696" s="138"/>
      <c r="DG1696" s="138"/>
      <c r="DH1696" s="6"/>
      <c r="DI1696" s="6"/>
      <c r="DJ1696" s="6"/>
      <c r="DK1696" s="6"/>
      <c r="DL1696" s="6"/>
      <c r="DM1696" s="6"/>
      <c r="DN1696" s="6"/>
      <c r="DO1696" s="6"/>
      <c r="DP1696" s="6"/>
      <c r="DQ1696" s="6"/>
      <c r="DR1696" s="6"/>
      <c r="DS1696" s="6"/>
      <c r="DT1696" s="6"/>
      <c r="DU1696" s="6"/>
      <c r="DV1696" s="6"/>
      <c r="DW1696" s="6"/>
      <c r="DX1696" s="6"/>
      <c r="DY1696" s="6"/>
      <c r="DZ1696" s="6"/>
      <c r="EA1696" s="6"/>
      <c r="EB1696" s="6"/>
      <c r="EC1696" s="6"/>
      <c r="ED1696" s="6"/>
      <c r="EE1696" s="6"/>
      <c r="EF1696" s="6"/>
      <c r="EG1696" s="6"/>
      <c r="EH1696" s="6"/>
    </row>
    <row r="1697" spans="1:138" s="173" customFormat="1" ht="12.75" customHeight="1" x14ac:dyDescent="0.2">
      <c r="A1697" s="26">
        <v>1881</v>
      </c>
      <c r="B1697" s="26"/>
      <c r="C1697" s="26"/>
      <c r="D1697" s="26"/>
      <c r="E1697" s="26"/>
      <c r="F1697" s="26"/>
      <c r="G1697" s="43"/>
      <c r="H1697" s="42"/>
      <c r="I1697" s="26"/>
      <c r="J1697" s="26"/>
      <c r="K1697" s="26"/>
      <c r="L1697" s="45"/>
      <c r="M1697" s="49"/>
      <c r="N1697" s="60"/>
      <c r="O1697" s="5"/>
      <c r="P1697" s="18"/>
      <c r="Q1697" s="4"/>
      <c r="R1697" s="19"/>
      <c r="S1697" s="4"/>
      <c r="T1697" s="4"/>
      <c r="U1697" s="21"/>
      <c r="V1697" s="21"/>
      <c r="W1697" s="21"/>
      <c r="X1697" s="21"/>
      <c r="Y1697" s="21"/>
      <c r="Z1697" s="4"/>
      <c r="AB1697" s="138"/>
      <c r="AC1697" s="138"/>
      <c r="AD1697" s="138"/>
      <c r="AE1697" s="138"/>
      <c r="AF1697" s="138"/>
      <c r="AG1697" s="138"/>
      <c r="AH1697" s="138"/>
      <c r="AI1697" s="138"/>
      <c r="AJ1697" s="138"/>
      <c r="AK1697" s="138"/>
      <c r="AL1697" s="138"/>
      <c r="AM1697" s="138"/>
      <c r="AN1697" s="138"/>
      <c r="AO1697" s="138"/>
      <c r="AP1697" s="138"/>
      <c r="AQ1697" s="138"/>
      <c r="AR1697" s="138"/>
      <c r="AS1697" s="138"/>
      <c r="AT1697" s="138"/>
      <c r="AU1697" s="138"/>
      <c r="AV1697" s="138"/>
      <c r="AW1697" s="138"/>
      <c r="AX1697" s="138"/>
      <c r="AY1697" s="138"/>
      <c r="AZ1697" s="138"/>
      <c r="BA1697" s="138"/>
      <c r="BB1697" s="138"/>
      <c r="BC1697" s="138"/>
      <c r="BD1697" s="138"/>
      <c r="BE1697" s="138"/>
      <c r="BF1697" s="138"/>
      <c r="BG1697" s="138"/>
      <c r="BH1697" s="138"/>
      <c r="BI1697" s="138"/>
      <c r="BJ1697" s="138"/>
      <c r="BK1697" s="138"/>
      <c r="BL1697" s="138"/>
      <c r="BM1697" s="138"/>
      <c r="BN1697" s="138"/>
      <c r="BO1697" s="138"/>
      <c r="BP1697" s="138"/>
      <c r="BQ1697" s="138"/>
      <c r="BR1697" s="138"/>
      <c r="BS1697" s="138"/>
      <c r="BT1697" s="138"/>
      <c r="BU1697" s="138"/>
      <c r="BV1697" s="138"/>
      <c r="BW1697" s="138"/>
      <c r="BX1697" s="138"/>
      <c r="BY1697" s="138"/>
      <c r="BZ1697" s="138"/>
      <c r="CA1697" s="138"/>
      <c r="CB1697" s="138"/>
      <c r="CC1697" s="138"/>
      <c r="CD1697" s="138"/>
      <c r="CE1697" s="138"/>
      <c r="CF1697" s="138"/>
      <c r="CG1697" s="138"/>
      <c r="CH1697" s="138"/>
      <c r="CI1697" s="138"/>
      <c r="CJ1697" s="138"/>
      <c r="CK1697" s="138"/>
      <c r="CL1697" s="138"/>
      <c r="CM1697" s="138"/>
      <c r="CN1697" s="138"/>
      <c r="CO1697" s="138"/>
      <c r="CP1697" s="138"/>
      <c r="CQ1697" s="138"/>
      <c r="CR1697" s="138"/>
      <c r="CS1697" s="138"/>
      <c r="CT1697" s="138"/>
      <c r="CU1697" s="138"/>
      <c r="CV1697" s="138"/>
      <c r="CW1697" s="138"/>
      <c r="CX1697" s="138"/>
      <c r="CY1697" s="138"/>
      <c r="CZ1697" s="138"/>
      <c r="DA1697" s="138"/>
      <c r="DB1697" s="138"/>
      <c r="DC1697" s="138"/>
      <c r="DD1697" s="138"/>
      <c r="DE1697" s="138"/>
      <c r="DF1697" s="138"/>
      <c r="DG1697" s="138"/>
      <c r="DH1697" s="6"/>
      <c r="DI1697" s="6"/>
      <c r="DJ1697" s="6"/>
      <c r="DK1697" s="6"/>
      <c r="DL1697" s="6"/>
      <c r="DM1697" s="6"/>
      <c r="DN1697" s="6"/>
      <c r="DO1697" s="6"/>
      <c r="DP1697" s="6"/>
      <c r="DQ1697" s="6"/>
      <c r="DR1697" s="6"/>
      <c r="DS1697" s="6"/>
      <c r="DT1697" s="6"/>
      <c r="DU1697" s="6"/>
      <c r="DV1697" s="6"/>
      <c r="DW1697" s="6"/>
      <c r="DX1697" s="6"/>
      <c r="DY1697" s="6"/>
      <c r="DZ1697" s="6"/>
      <c r="EA1697" s="6"/>
      <c r="EB1697" s="6"/>
      <c r="EC1697" s="6"/>
      <c r="ED1697" s="6"/>
      <c r="EE1697" s="6"/>
      <c r="EF1697" s="6"/>
      <c r="EG1697" s="6"/>
      <c r="EH1697" s="6"/>
    </row>
    <row r="1698" spans="1:138" s="173" customFormat="1" ht="12.75" customHeight="1" x14ac:dyDescent="0.2">
      <c r="A1698" s="26">
        <v>1882</v>
      </c>
      <c r="B1698" s="26"/>
      <c r="C1698" s="26"/>
      <c r="D1698" s="26"/>
      <c r="E1698" s="26"/>
      <c r="F1698" s="26"/>
      <c r="G1698" s="43"/>
      <c r="H1698" s="42"/>
      <c r="I1698" s="26"/>
      <c r="J1698" s="26"/>
      <c r="K1698" s="26"/>
      <c r="L1698" s="45"/>
      <c r="M1698" s="49"/>
      <c r="N1698" s="60"/>
      <c r="O1698" s="5"/>
      <c r="P1698" s="18"/>
      <c r="Q1698" s="4"/>
      <c r="R1698" s="19"/>
      <c r="S1698" s="4"/>
      <c r="T1698" s="4"/>
      <c r="U1698" s="21"/>
      <c r="V1698" s="21"/>
      <c r="W1698" s="21"/>
      <c r="X1698" s="21"/>
      <c r="Y1698" s="21"/>
      <c r="Z1698" s="4"/>
      <c r="AB1698" s="138"/>
      <c r="AC1698" s="138"/>
      <c r="AD1698" s="138"/>
      <c r="AE1698" s="138"/>
      <c r="AF1698" s="138"/>
      <c r="AG1698" s="138"/>
      <c r="AH1698" s="138"/>
      <c r="AI1698" s="138"/>
      <c r="AJ1698" s="138"/>
      <c r="AK1698" s="138"/>
      <c r="AL1698" s="138"/>
      <c r="AM1698" s="138"/>
      <c r="AN1698" s="138"/>
      <c r="AO1698" s="138"/>
      <c r="AP1698" s="138"/>
      <c r="AQ1698" s="138"/>
      <c r="AR1698" s="138"/>
      <c r="AS1698" s="138"/>
      <c r="AT1698" s="138"/>
      <c r="AU1698" s="138"/>
      <c r="AV1698" s="138"/>
      <c r="AW1698" s="138"/>
      <c r="AX1698" s="138"/>
      <c r="AY1698" s="138"/>
      <c r="AZ1698" s="138"/>
      <c r="BA1698" s="138"/>
      <c r="BB1698" s="138"/>
      <c r="BC1698" s="138"/>
      <c r="BD1698" s="138"/>
      <c r="BE1698" s="138"/>
      <c r="BF1698" s="138"/>
      <c r="BG1698" s="138"/>
      <c r="BH1698" s="138"/>
      <c r="BI1698" s="138"/>
      <c r="BJ1698" s="138"/>
      <c r="BK1698" s="138"/>
      <c r="BL1698" s="138"/>
      <c r="BM1698" s="138"/>
      <c r="BN1698" s="138"/>
      <c r="BO1698" s="138"/>
      <c r="BP1698" s="138"/>
      <c r="BQ1698" s="138"/>
      <c r="BR1698" s="138"/>
      <c r="BS1698" s="138"/>
      <c r="BT1698" s="138"/>
      <c r="BU1698" s="138"/>
      <c r="BV1698" s="138"/>
      <c r="BW1698" s="138"/>
      <c r="BX1698" s="138"/>
      <c r="BY1698" s="138"/>
      <c r="BZ1698" s="138"/>
      <c r="CA1698" s="138"/>
      <c r="CB1698" s="138"/>
      <c r="CC1698" s="138"/>
      <c r="CD1698" s="138"/>
      <c r="CE1698" s="138"/>
      <c r="CF1698" s="138"/>
      <c r="CG1698" s="138"/>
      <c r="CH1698" s="138"/>
      <c r="CI1698" s="138"/>
      <c r="CJ1698" s="138"/>
      <c r="CK1698" s="138"/>
      <c r="CL1698" s="138"/>
      <c r="CM1698" s="138"/>
      <c r="CN1698" s="138"/>
      <c r="CO1698" s="138"/>
      <c r="CP1698" s="138"/>
      <c r="CQ1698" s="138"/>
      <c r="CR1698" s="138"/>
      <c r="CS1698" s="138"/>
      <c r="CT1698" s="138"/>
      <c r="CU1698" s="138"/>
      <c r="CV1698" s="138"/>
      <c r="CW1698" s="138"/>
      <c r="CX1698" s="138"/>
      <c r="CY1698" s="138"/>
      <c r="CZ1698" s="138"/>
      <c r="DA1698" s="138"/>
      <c r="DB1698" s="138"/>
      <c r="DC1698" s="138"/>
      <c r="DD1698" s="138"/>
      <c r="DE1698" s="138"/>
      <c r="DF1698" s="138"/>
      <c r="DG1698" s="138"/>
      <c r="DH1698" s="6"/>
      <c r="DI1698" s="6"/>
      <c r="DJ1698" s="6"/>
      <c r="DK1698" s="6"/>
      <c r="DL1698" s="6"/>
      <c r="DM1698" s="6"/>
      <c r="DN1698" s="6"/>
      <c r="DO1698" s="6"/>
      <c r="DP1698" s="6"/>
      <c r="DQ1698" s="6"/>
      <c r="DR1698" s="6"/>
      <c r="DS1698" s="6"/>
      <c r="DT1698" s="6"/>
      <c r="DU1698" s="6"/>
      <c r="DV1698" s="6"/>
      <c r="DW1698" s="6"/>
      <c r="DX1698" s="6"/>
      <c r="DY1698" s="6"/>
      <c r="DZ1698" s="6"/>
      <c r="EA1698" s="6"/>
      <c r="EB1698" s="6"/>
      <c r="EC1698" s="6"/>
      <c r="ED1698" s="6"/>
      <c r="EE1698" s="6"/>
      <c r="EF1698" s="6"/>
      <c r="EG1698" s="6"/>
      <c r="EH1698" s="6"/>
    </row>
    <row r="1699" spans="1:138" s="173" customFormat="1" ht="12.75" customHeight="1" x14ac:dyDescent="0.2">
      <c r="A1699" s="26">
        <v>1883</v>
      </c>
      <c r="B1699" s="26"/>
      <c r="C1699" s="26"/>
      <c r="D1699" s="26"/>
      <c r="E1699" s="26"/>
      <c r="F1699" s="26"/>
      <c r="G1699" s="43"/>
      <c r="H1699" s="42"/>
      <c r="I1699" s="26"/>
      <c r="J1699" s="26"/>
      <c r="K1699" s="26"/>
      <c r="L1699" s="45"/>
      <c r="M1699" s="49"/>
      <c r="N1699" s="60"/>
      <c r="O1699" s="5"/>
      <c r="P1699" s="18"/>
      <c r="Q1699" s="4"/>
      <c r="R1699" s="19"/>
      <c r="S1699" s="4"/>
      <c r="T1699" s="4"/>
      <c r="U1699" s="21"/>
      <c r="V1699" s="21"/>
      <c r="W1699" s="21"/>
      <c r="X1699" s="21"/>
      <c r="Y1699" s="21"/>
      <c r="Z1699" s="4"/>
      <c r="AB1699" s="138"/>
      <c r="AC1699" s="138"/>
      <c r="AD1699" s="138"/>
      <c r="AE1699" s="138"/>
      <c r="AF1699" s="138"/>
      <c r="AG1699" s="138"/>
      <c r="AH1699" s="138"/>
      <c r="AI1699" s="138"/>
      <c r="AJ1699" s="138"/>
      <c r="AK1699" s="138"/>
      <c r="AL1699" s="138"/>
      <c r="AM1699" s="138"/>
      <c r="AN1699" s="138"/>
      <c r="AO1699" s="138"/>
      <c r="AP1699" s="138"/>
      <c r="AQ1699" s="138"/>
      <c r="AR1699" s="138"/>
      <c r="AS1699" s="138"/>
      <c r="AT1699" s="138"/>
      <c r="AU1699" s="138"/>
      <c r="AV1699" s="138"/>
      <c r="AW1699" s="138"/>
      <c r="AX1699" s="138"/>
      <c r="AY1699" s="138"/>
      <c r="AZ1699" s="138"/>
      <c r="BA1699" s="138"/>
      <c r="BB1699" s="138"/>
      <c r="BC1699" s="138"/>
      <c r="BD1699" s="138"/>
      <c r="BE1699" s="138"/>
      <c r="BF1699" s="138"/>
      <c r="BG1699" s="138"/>
      <c r="BH1699" s="138"/>
      <c r="BI1699" s="138"/>
      <c r="BJ1699" s="138"/>
      <c r="BK1699" s="138"/>
      <c r="BL1699" s="138"/>
      <c r="BM1699" s="138"/>
      <c r="BN1699" s="138"/>
      <c r="BO1699" s="138"/>
      <c r="BP1699" s="138"/>
      <c r="BQ1699" s="138"/>
      <c r="BR1699" s="138"/>
      <c r="BS1699" s="138"/>
      <c r="BT1699" s="138"/>
      <c r="BU1699" s="138"/>
      <c r="BV1699" s="138"/>
      <c r="BW1699" s="138"/>
      <c r="BX1699" s="138"/>
      <c r="BY1699" s="138"/>
      <c r="BZ1699" s="138"/>
      <c r="CA1699" s="138"/>
      <c r="CB1699" s="138"/>
      <c r="CC1699" s="138"/>
      <c r="CD1699" s="138"/>
      <c r="CE1699" s="138"/>
      <c r="CF1699" s="138"/>
      <c r="CG1699" s="138"/>
      <c r="CH1699" s="138"/>
      <c r="CI1699" s="138"/>
      <c r="CJ1699" s="138"/>
      <c r="CK1699" s="138"/>
      <c r="CL1699" s="138"/>
      <c r="CM1699" s="138"/>
      <c r="CN1699" s="138"/>
      <c r="CO1699" s="138"/>
      <c r="CP1699" s="138"/>
      <c r="CQ1699" s="138"/>
      <c r="CR1699" s="138"/>
      <c r="CS1699" s="138"/>
      <c r="CT1699" s="138"/>
      <c r="CU1699" s="138"/>
      <c r="CV1699" s="138"/>
      <c r="CW1699" s="138"/>
      <c r="CX1699" s="138"/>
      <c r="CY1699" s="138"/>
      <c r="CZ1699" s="138"/>
      <c r="DA1699" s="138"/>
      <c r="DB1699" s="138"/>
      <c r="DC1699" s="138"/>
      <c r="DD1699" s="138"/>
      <c r="DE1699" s="138"/>
      <c r="DF1699" s="138"/>
      <c r="DG1699" s="138"/>
      <c r="DH1699" s="6"/>
      <c r="DI1699" s="6"/>
      <c r="DJ1699" s="6"/>
      <c r="DK1699" s="6"/>
      <c r="DL1699" s="6"/>
      <c r="DM1699" s="6"/>
      <c r="DN1699" s="6"/>
      <c r="DO1699" s="6"/>
      <c r="DP1699" s="6"/>
      <c r="DQ1699" s="6"/>
      <c r="DR1699" s="6"/>
      <c r="DS1699" s="6"/>
      <c r="DT1699" s="6"/>
      <c r="DU1699" s="6"/>
      <c r="DV1699" s="6"/>
      <c r="DW1699" s="6"/>
      <c r="DX1699" s="6"/>
      <c r="DY1699" s="6"/>
      <c r="DZ1699" s="6"/>
      <c r="EA1699" s="6"/>
      <c r="EB1699" s="6"/>
      <c r="EC1699" s="6"/>
      <c r="ED1699" s="6"/>
      <c r="EE1699" s="6"/>
      <c r="EF1699" s="6"/>
      <c r="EG1699" s="6"/>
      <c r="EH1699" s="6"/>
    </row>
    <row r="1700" spans="1:138" s="173" customFormat="1" ht="12.75" customHeight="1" x14ac:dyDescent="0.2">
      <c r="A1700" s="26">
        <v>1884</v>
      </c>
      <c r="B1700" s="26"/>
      <c r="C1700" s="26"/>
      <c r="D1700" s="26"/>
      <c r="E1700" s="26"/>
      <c r="F1700" s="26"/>
      <c r="G1700" s="43"/>
      <c r="H1700" s="42"/>
      <c r="I1700" s="26"/>
      <c r="J1700" s="26"/>
      <c r="K1700" s="26"/>
      <c r="L1700" s="45"/>
      <c r="M1700" s="49"/>
      <c r="N1700" s="60"/>
      <c r="O1700" s="5"/>
      <c r="P1700" s="18"/>
      <c r="Q1700" s="4"/>
      <c r="R1700" s="19"/>
      <c r="S1700" s="4"/>
      <c r="T1700" s="4"/>
      <c r="U1700" s="21"/>
      <c r="V1700" s="21"/>
      <c r="W1700" s="21"/>
      <c r="X1700" s="21"/>
      <c r="Y1700" s="21"/>
      <c r="Z1700" s="4"/>
      <c r="AB1700" s="138"/>
      <c r="AC1700" s="138"/>
      <c r="AD1700" s="138"/>
      <c r="AE1700" s="138"/>
      <c r="AF1700" s="138"/>
      <c r="AG1700" s="138"/>
      <c r="AH1700" s="138"/>
      <c r="AI1700" s="138"/>
      <c r="AJ1700" s="138"/>
      <c r="AK1700" s="138"/>
      <c r="AL1700" s="138"/>
      <c r="AM1700" s="138"/>
      <c r="AN1700" s="138"/>
      <c r="AO1700" s="138"/>
      <c r="AP1700" s="138"/>
      <c r="AQ1700" s="138"/>
      <c r="AR1700" s="138"/>
      <c r="AS1700" s="138"/>
      <c r="AT1700" s="138"/>
      <c r="AU1700" s="138"/>
      <c r="AV1700" s="138"/>
      <c r="AW1700" s="138"/>
      <c r="AX1700" s="138"/>
      <c r="AY1700" s="138"/>
      <c r="AZ1700" s="138"/>
      <c r="BA1700" s="138"/>
      <c r="BB1700" s="138"/>
      <c r="BC1700" s="138"/>
      <c r="BD1700" s="138"/>
      <c r="BE1700" s="138"/>
      <c r="BF1700" s="138"/>
      <c r="BG1700" s="138"/>
      <c r="BH1700" s="138"/>
      <c r="BI1700" s="138"/>
      <c r="BJ1700" s="138"/>
      <c r="BK1700" s="138"/>
      <c r="BL1700" s="138"/>
      <c r="BM1700" s="138"/>
      <c r="BN1700" s="138"/>
      <c r="BO1700" s="138"/>
      <c r="BP1700" s="138"/>
      <c r="BQ1700" s="138"/>
      <c r="BR1700" s="138"/>
      <c r="BS1700" s="138"/>
      <c r="BT1700" s="138"/>
      <c r="BU1700" s="138"/>
      <c r="BV1700" s="138"/>
      <c r="BW1700" s="138"/>
      <c r="BX1700" s="138"/>
      <c r="BY1700" s="138"/>
      <c r="BZ1700" s="138"/>
      <c r="CA1700" s="138"/>
      <c r="CB1700" s="138"/>
      <c r="CC1700" s="138"/>
      <c r="CD1700" s="138"/>
      <c r="CE1700" s="138"/>
      <c r="CF1700" s="138"/>
      <c r="CG1700" s="138"/>
      <c r="CH1700" s="138"/>
      <c r="CI1700" s="138"/>
      <c r="CJ1700" s="138"/>
      <c r="CK1700" s="138"/>
      <c r="CL1700" s="138"/>
      <c r="CM1700" s="138"/>
      <c r="CN1700" s="138"/>
      <c r="CO1700" s="138"/>
      <c r="CP1700" s="138"/>
      <c r="CQ1700" s="138"/>
      <c r="CR1700" s="138"/>
      <c r="CS1700" s="138"/>
      <c r="CT1700" s="138"/>
      <c r="CU1700" s="138"/>
      <c r="CV1700" s="138"/>
      <c r="CW1700" s="138"/>
      <c r="CX1700" s="138"/>
      <c r="CY1700" s="138"/>
      <c r="CZ1700" s="138"/>
      <c r="DA1700" s="138"/>
      <c r="DB1700" s="138"/>
      <c r="DC1700" s="138"/>
      <c r="DD1700" s="138"/>
      <c r="DE1700" s="138"/>
      <c r="DF1700" s="138"/>
      <c r="DG1700" s="138"/>
      <c r="DH1700" s="6"/>
      <c r="DI1700" s="6"/>
      <c r="DJ1700" s="6"/>
      <c r="DK1700" s="6"/>
      <c r="DL1700" s="6"/>
      <c r="DM1700" s="6"/>
      <c r="DN1700" s="6"/>
      <c r="DO1700" s="6"/>
      <c r="DP1700" s="6"/>
      <c r="DQ1700" s="6"/>
      <c r="DR1700" s="6"/>
      <c r="DS1700" s="6"/>
      <c r="DT1700" s="6"/>
      <c r="DU1700" s="6"/>
      <c r="DV1700" s="6"/>
      <c r="DW1700" s="6"/>
      <c r="DX1700" s="6"/>
      <c r="DY1700" s="6"/>
      <c r="DZ1700" s="6"/>
      <c r="EA1700" s="6"/>
      <c r="EB1700" s="6"/>
      <c r="EC1700" s="6"/>
      <c r="ED1700" s="6"/>
      <c r="EE1700" s="6"/>
      <c r="EF1700" s="6"/>
      <c r="EG1700" s="6"/>
      <c r="EH1700" s="6"/>
    </row>
    <row r="1701" spans="1:138" s="173" customFormat="1" ht="12.75" customHeight="1" x14ac:dyDescent="0.2">
      <c r="A1701" s="26">
        <v>1885</v>
      </c>
      <c r="B1701" s="26"/>
      <c r="C1701" s="26"/>
      <c r="D1701" s="26"/>
      <c r="E1701" s="26"/>
      <c r="F1701" s="26"/>
      <c r="G1701" s="43"/>
      <c r="H1701" s="42"/>
      <c r="I1701" s="26"/>
      <c r="J1701" s="26"/>
      <c r="K1701" s="26"/>
      <c r="L1701" s="45"/>
      <c r="M1701" s="49"/>
      <c r="N1701" s="60"/>
      <c r="O1701" s="5"/>
      <c r="P1701" s="18"/>
      <c r="Q1701" s="4"/>
      <c r="R1701" s="19"/>
      <c r="S1701" s="4"/>
      <c r="T1701" s="4"/>
      <c r="U1701" s="21"/>
      <c r="V1701" s="21"/>
      <c r="W1701" s="21"/>
      <c r="X1701" s="21"/>
      <c r="Y1701" s="21"/>
      <c r="Z1701" s="4"/>
      <c r="AB1701" s="138"/>
      <c r="AC1701" s="138"/>
      <c r="AD1701" s="138"/>
      <c r="AE1701" s="138"/>
      <c r="AF1701" s="138"/>
      <c r="AG1701" s="138"/>
      <c r="AH1701" s="138"/>
      <c r="AI1701" s="138"/>
      <c r="AJ1701" s="138"/>
      <c r="AK1701" s="138"/>
      <c r="AL1701" s="138"/>
      <c r="AM1701" s="138"/>
      <c r="AN1701" s="138"/>
      <c r="AO1701" s="138"/>
      <c r="AP1701" s="138"/>
      <c r="AQ1701" s="138"/>
      <c r="AR1701" s="138"/>
      <c r="AS1701" s="138"/>
      <c r="AT1701" s="138"/>
      <c r="AU1701" s="138"/>
      <c r="AV1701" s="138"/>
      <c r="AW1701" s="138"/>
      <c r="AX1701" s="138"/>
      <c r="AY1701" s="138"/>
      <c r="AZ1701" s="138"/>
      <c r="BA1701" s="138"/>
      <c r="BB1701" s="138"/>
      <c r="BC1701" s="138"/>
      <c r="BD1701" s="138"/>
      <c r="BE1701" s="138"/>
      <c r="BF1701" s="138"/>
      <c r="BG1701" s="138"/>
      <c r="BH1701" s="138"/>
      <c r="BI1701" s="138"/>
      <c r="BJ1701" s="138"/>
      <c r="BK1701" s="138"/>
      <c r="BL1701" s="138"/>
      <c r="BM1701" s="138"/>
      <c r="BN1701" s="138"/>
      <c r="BO1701" s="138"/>
      <c r="BP1701" s="138"/>
      <c r="BQ1701" s="138"/>
      <c r="BR1701" s="138"/>
      <c r="BS1701" s="138"/>
      <c r="BT1701" s="138"/>
      <c r="BU1701" s="138"/>
      <c r="BV1701" s="138"/>
      <c r="BW1701" s="138"/>
      <c r="BX1701" s="138"/>
      <c r="BY1701" s="138"/>
      <c r="BZ1701" s="138"/>
      <c r="CA1701" s="138"/>
      <c r="CB1701" s="138"/>
      <c r="CC1701" s="138"/>
      <c r="CD1701" s="138"/>
      <c r="CE1701" s="138"/>
      <c r="CF1701" s="138"/>
      <c r="CG1701" s="138"/>
      <c r="CH1701" s="138"/>
      <c r="CI1701" s="138"/>
      <c r="CJ1701" s="138"/>
      <c r="CK1701" s="138"/>
      <c r="CL1701" s="138"/>
      <c r="CM1701" s="138"/>
      <c r="CN1701" s="138"/>
      <c r="CO1701" s="138"/>
      <c r="CP1701" s="138"/>
      <c r="CQ1701" s="138"/>
      <c r="CR1701" s="138"/>
      <c r="CS1701" s="138"/>
      <c r="CT1701" s="138"/>
      <c r="CU1701" s="138"/>
      <c r="CV1701" s="138"/>
      <c r="CW1701" s="138"/>
      <c r="CX1701" s="138"/>
      <c r="CY1701" s="138"/>
      <c r="CZ1701" s="138"/>
      <c r="DA1701" s="138"/>
      <c r="DB1701" s="138"/>
      <c r="DC1701" s="138"/>
      <c r="DD1701" s="138"/>
      <c r="DE1701" s="138"/>
      <c r="DF1701" s="138"/>
      <c r="DG1701" s="138"/>
      <c r="DH1701" s="6"/>
      <c r="DI1701" s="6"/>
      <c r="DJ1701" s="6"/>
      <c r="DK1701" s="6"/>
      <c r="DL1701" s="6"/>
      <c r="DM1701" s="6"/>
      <c r="DN1701" s="6"/>
      <c r="DO1701" s="6"/>
      <c r="DP1701" s="6"/>
      <c r="DQ1701" s="6"/>
      <c r="DR1701" s="6"/>
      <c r="DS1701" s="6"/>
      <c r="DT1701" s="6"/>
      <c r="DU1701" s="6"/>
      <c r="DV1701" s="6"/>
      <c r="DW1701" s="6"/>
      <c r="DX1701" s="6"/>
      <c r="DY1701" s="6"/>
      <c r="DZ1701" s="6"/>
      <c r="EA1701" s="6"/>
      <c r="EB1701" s="6"/>
      <c r="EC1701" s="6"/>
      <c r="ED1701" s="6"/>
      <c r="EE1701" s="6"/>
      <c r="EF1701" s="6"/>
      <c r="EG1701" s="6"/>
      <c r="EH1701" s="6"/>
    </row>
    <row r="1702" spans="1:138" s="173" customFormat="1" ht="12.75" customHeight="1" x14ac:dyDescent="0.2">
      <c r="A1702" s="26">
        <v>1886</v>
      </c>
      <c r="B1702" s="26"/>
      <c r="C1702" s="26"/>
      <c r="D1702" s="26"/>
      <c r="E1702" s="26"/>
      <c r="F1702" s="26"/>
      <c r="G1702" s="43"/>
      <c r="H1702" s="42"/>
      <c r="I1702" s="26"/>
      <c r="J1702" s="26"/>
      <c r="K1702" s="26"/>
      <c r="L1702" s="45"/>
      <c r="M1702" s="49"/>
      <c r="N1702" s="60"/>
      <c r="O1702" s="5"/>
      <c r="P1702" s="18"/>
      <c r="Q1702" s="4"/>
      <c r="R1702" s="19"/>
      <c r="S1702" s="4"/>
      <c r="T1702" s="4"/>
      <c r="U1702" s="21"/>
      <c r="V1702" s="21"/>
      <c r="W1702" s="21"/>
      <c r="X1702" s="21"/>
      <c r="Y1702" s="21"/>
      <c r="Z1702" s="4"/>
      <c r="AB1702" s="138"/>
      <c r="AC1702" s="138"/>
      <c r="AD1702" s="138"/>
      <c r="AE1702" s="138"/>
      <c r="AF1702" s="138"/>
      <c r="AG1702" s="138"/>
      <c r="AH1702" s="138"/>
      <c r="AI1702" s="138"/>
      <c r="AJ1702" s="138"/>
      <c r="AK1702" s="138"/>
      <c r="AL1702" s="138"/>
      <c r="AM1702" s="138"/>
      <c r="AN1702" s="138"/>
      <c r="AO1702" s="138"/>
      <c r="AP1702" s="138"/>
      <c r="AQ1702" s="138"/>
      <c r="AR1702" s="138"/>
      <c r="AS1702" s="138"/>
      <c r="AT1702" s="138"/>
      <c r="AU1702" s="138"/>
      <c r="AV1702" s="138"/>
      <c r="AW1702" s="138"/>
      <c r="AX1702" s="138"/>
      <c r="AY1702" s="138"/>
      <c r="AZ1702" s="138"/>
      <c r="BA1702" s="138"/>
      <c r="BB1702" s="138"/>
      <c r="BC1702" s="138"/>
      <c r="BD1702" s="138"/>
      <c r="BE1702" s="138"/>
      <c r="BF1702" s="138"/>
      <c r="BG1702" s="138"/>
      <c r="BH1702" s="138"/>
      <c r="BI1702" s="138"/>
      <c r="BJ1702" s="138"/>
      <c r="BK1702" s="138"/>
      <c r="BL1702" s="138"/>
      <c r="BM1702" s="138"/>
      <c r="BN1702" s="138"/>
      <c r="BO1702" s="138"/>
      <c r="BP1702" s="138"/>
      <c r="BQ1702" s="138"/>
      <c r="BR1702" s="138"/>
      <c r="BS1702" s="138"/>
      <c r="BT1702" s="138"/>
      <c r="BU1702" s="138"/>
      <c r="BV1702" s="138"/>
      <c r="BW1702" s="138"/>
      <c r="BX1702" s="138"/>
      <c r="BY1702" s="138"/>
      <c r="BZ1702" s="138"/>
      <c r="CA1702" s="138"/>
      <c r="CB1702" s="138"/>
      <c r="CC1702" s="138"/>
      <c r="CD1702" s="138"/>
      <c r="CE1702" s="138"/>
      <c r="CF1702" s="138"/>
      <c r="CG1702" s="138"/>
      <c r="CH1702" s="138"/>
      <c r="CI1702" s="138"/>
      <c r="CJ1702" s="138"/>
      <c r="CK1702" s="138"/>
      <c r="CL1702" s="138"/>
      <c r="CM1702" s="138"/>
      <c r="CN1702" s="138"/>
      <c r="CO1702" s="138"/>
      <c r="CP1702" s="138"/>
      <c r="CQ1702" s="138"/>
      <c r="CR1702" s="138"/>
      <c r="CS1702" s="138"/>
      <c r="CT1702" s="138"/>
      <c r="CU1702" s="138"/>
      <c r="CV1702" s="138"/>
      <c r="CW1702" s="138"/>
      <c r="CX1702" s="138"/>
      <c r="CY1702" s="138"/>
      <c r="CZ1702" s="138"/>
      <c r="DA1702" s="138"/>
      <c r="DB1702" s="138"/>
      <c r="DC1702" s="138"/>
      <c r="DD1702" s="138"/>
      <c r="DE1702" s="138"/>
      <c r="DF1702" s="138"/>
      <c r="DG1702" s="138"/>
      <c r="DH1702" s="6"/>
      <c r="DI1702" s="6"/>
      <c r="DJ1702" s="6"/>
      <c r="DK1702" s="6"/>
      <c r="DL1702" s="6"/>
      <c r="DM1702" s="6"/>
      <c r="DN1702" s="6"/>
      <c r="DO1702" s="6"/>
      <c r="DP1702" s="6"/>
      <c r="DQ1702" s="6"/>
      <c r="DR1702" s="6"/>
      <c r="DS1702" s="6"/>
      <c r="DT1702" s="6"/>
      <c r="DU1702" s="6"/>
      <c r="DV1702" s="6"/>
      <c r="DW1702" s="6"/>
      <c r="DX1702" s="6"/>
      <c r="DY1702" s="6"/>
      <c r="DZ1702" s="6"/>
      <c r="EA1702" s="6"/>
      <c r="EB1702" s="6"/>
      <c r="EC1702" s="6"/>
      <c r="ED1702" s="6"/>
      <c r="EE1702" s="6"/>
      <c r="EF1702" s="6"/>
      <c r="EG1702" s="6"/>
      <c r="EH1702" s="6"/>
    </row>
    <row r="1703" spans="1:138" s="173" customFormat="1" ht="12.75" customHeight="1" x14ac:dyDescent="0.2">
      <c r="A1703" s="26">
        <v>1887</v>
      </c>
      <c r="B1703" s="26"/>
      <c r="C1703" s="26"/>
      <c r="D1703" s="26"/>
      <c r="E1703" s="26"/>
      <c r="F1703" s="26"/>
      <c r="G1703" s="43"/>
      <c r="H1703" s="42"/>
      <c r="I1703" s="26"/>
      <c r="J1703" s="26"/>
      <c r="K1703" s="26"/>
      <c r="L1703" s="45"/>
      <c r="M1703" s="49"/>
      <c r="N1703" s="60"/>
      <c r="O1703" s="5"/>
      <c r="P1703" s="18"/>
      <c r="Q1703" s="4"/>
      <c r="R1703" s="19"/>
      <c r="S1703" s="4"/>
      <c r="T1703" s="4"/>
      <c r="U1703" s="21"/>
      <c r="V1703" s="21"/>
      <c r="W1703" s="21"/>
      <c r="X1703" s="21"/>
      <c r="Y1703" s="21"/>
      <c r="Z1703" s="4"/>
      <c r="AB1703" s="138"/>
      <c r="AC1703" s="138"/>
      <c r="AD1703" s="138"/>
      <c r="AE1703" s="138"/>
      <c r="AF1703" s="138"/>
      <c r="AG1703" s="138"/>
      <c r="AH1703" s="138"/>
      <c r="AI1703" s="138"/>
      <c r="AJ1703" s="138"/>
      <c r="AK1703" s="138"/>
      <c r="AL1703" s="138"/>
      <c r="AM1703" s="138"/>
      <c r="AN1703" s="138"/>
      <c r="AO1703" s="138"/>
      <c r="AP1703" s="138"/>
      <c r="AQ1703" s="138"/>
      <c r="AR1703" s="138"/>
      <c r="AS1703" s="138"/>
      <c r="AT1703" s="138"/>
      <c r="AU1703" s="138"/>
      <c r="AV1703" s="138"/>
      <c r="AW1703" s="138"/>
      <c r="AX1703" s="138"/>
      <c r="AY1703" s="138"/>
      <c r="AZ1703" s="138"/>
      <c r="BA1703" s="138"/>
      <c r="BB1703" s="138"/>
      <c r="BC1703" s="138"/>
      <c r="BD1703" s="138"/>
      <c r="BE1703" s="138"/>
      <c r="BF1703" s="138"/>
      <c r="BG1703" s="138"/>
      <c r="BH1703" s="138"/>
      <c r="BI1703" s="138"/>
      <c r="BJ1703" s="138"/>
      <c r="BK1703" s="138"/>
      <c r="BL1703" s="138"/>
      <c r="BM1703" s="138"/>
      <c r="BN1703" s="138"/>
      <c r="BO1703" s="138"/>
      <c r="BP1703" s="138"/>
      <c r="BQ1703" s="138"/>
      <c r="BR1703" s="138"/>
      <c r="BS1703" s="138"/>
      <c r="BT1703" s="138"/>
      <c r="BU1703" s="138"/>
      <c r="BV1703" s="138"/>
      <c r="BW1703" s="138"/>
      <c r="BX1703" s="138"/>
      <c r="BY1703" s="138"/>
      <c r="BZ1703" s="138"/>
      <c r="CA1703" s="138"/>
      <c r="CB1703" s="138"/>
      <c r="CC1703" s="138"/>
      <c r="CD1703" s="138"/>
      <c r="CE1703" s="138"/>
      <c r="CF1703" s="138"/>
      <c r="CG1703" s="138"/>
      <c r="CH1703" s="138"/>
      <c r="CI1703" s="138"/>
      <c r="CJ1703" s="138"/>
      <c r="CK1703" s="138"/>
      <c r="CL1703" s="138"/>
      <c r="CM1703" s="138"/>
      <c r="CN1703" s="138"/>
      <c r="CO1703" s="138"/>
      <c r="CP1703" s="138"/>
      <c r="CQ1703" s="138"/>
      <c r="CR1703" s="138"/>
      <c r="CS1703" s="138"/>
      <c r="CT1703" s="138"/>
      <c r="CU1703" s="138"/>
      <c r="CV1703" s="138"/>
      <c r="CW1703" s="138"/>
      <c r="CX1703" s="138"/>
      <c r="CY1703" s="138"/>
      <c r="CZ1703" s="138"/>
      <c r="DA1703" s="138"/>
      <c r="DB1703" s="138"/>
      <c r="DC1703" s="138"/>
      <c r="DD1703" s="138"/>
      <c r="DE1703" s="138"/>
      <c r="DF1703" s="138"/>
      <c r="DG1703" s="138"/>
      <c r="DH1703" s="6"/>
      <c r="DI1703" s="6"/>
      <c r="DJ1703" s="6"/>
      <c r="DK1703" s="6"/>
      <c r="DL1703" s="6"/>
      <c r="DM1703" s="6"/>
      <c r="DN1703" s="6"/>
      <c r="DO1703" s="6"/>
      <c r="DP1703" s="6"/>
      <c r="DQ1703" s="6"/>
      <c r="DR1703" s="6"/>
      <c r="DS1703" s="6"/>
      <c r="DT1703" s="6"/>
      <c r="DU1703" s="6"/>
      <c r="DV1703" s="6"/>
      <c r="DW1703" s="6"/>
      <c r="DX1703" s="6"/>
      <c r="DY1703" s="6"/>
      <c r="DZ1703" s="6"/>
      <c r="EA1703" s="6"/>
      <c r="EB1703" s="6"/>
      <c r="EC1703" s="6"/>
      <c r="ED1703" s="6"/>
      <c r="EE1703" s="6"/>
      <c r="EF1703" s="6"/>
      <c r="EG1703" s="6"/>
      <c r="EH1703" s="6"/>
    </row>
    <row r="1704" spans="1:138" s="173" customFormat="1" ht="12.75" customHeight="1" x14ac:dyDescent="0.2">
      <c r="A1704" s="26">
        <v>1888</v>
      </c>
      <c r="B1704" s="26"/>
      <c r="C1704" s="26"/>
      <c r="D1704" s="26"/>
      <c r="E1704" s="26"/>
      <c r="F1704" s="26"/>
      <c r="G1704" s="43"/>
      <c r="H1704" s="42"/>
      <c r="I1704" s="26"/>
      <c r="J1704" s="26"/>
      <c r="K1704" s="26"/>
      <c r="L1704" s="45"/>
      <c r="M1704" s="49"/>
      <c r="N1704" s="60"/>
      <c r="O1704" s="5"/>
      <c r="P1704" s="18"/>
      <c r="Q1704" s="4"/>
      <c r="R1704" s="19"/>
      <c r="S1704" s="4"/>
      <c r="T1704" s="4"/>
      <c r="U1704" s="21"/>
      <c r="V1704" s="21"/>
      <c r="W1704" s="21"/>
      <c r="X1704" s="21"/>
      <c r="Y1704" s="21"/>
      <c r="Z1704" s="4"/>
      <c r="AB1704" s="138"/>
      <c r="AC1704" s="138"/>
      <c r="AD1704" s="138"/>
      <c r="AE1704" s="138"/>
      <c r="AF1704" s="138"/>
      <c r="AG1704" s="138"/>
      <c r="AH1704" s="138"/>
      <c r="AI1704" s="138"/>
      <c r="AJ1704" s="138"/>
      <c r="AK1704" s="138"/>
      <c r="AL1704" s="138"/>
      <c r="AM1704" s="138"/>
      <c r="AN1704" s="138"/>
      <c r="AO1704" s="138"/>
      <c r="AP1704" s="138"/>
      <c r="AQ1704" s="138"/>
      <c r="AR1704" s="138"/>
      <c r="AS1704" s="138"/>
      <c r="AT1704" s="138"/>
      <c r="AU1704" s="138"/>
      <c r="AV1704" s="138"/>
      <c r="AW1704" s="138"/>
      <c r="AX1704" s="138"/>
      <c r="AY1704" s="138"/>
      <c r="AZ1704" s="138"/>
      <c r="BA1704" s="138"/>
      <c r="BB1704" s="138"/>
      <c r="BC1704" s="138"/>
      <c r="BD1704" s="138"/>
      <c r="BE1704" s="138"/>
      <c r="BF1704" s="138"/>
      <c r="BG1704" s="138"/>
      <c r="BH1704" s="138"/>
      <c r="BI1704" s="138"/>
      <c r="BJ1704" s="138"/>
      <c r="BK1704" s="138"/>
      <c r="BL1704" s="138"/>
      <c r="BM1704" s="138"/>
      <c r="BN1704" s="138"/>
      <c r="BO1704" s="138"/>
      <c r="BP1704" s="138"/>
      <c r="BQ1704" s="138"/>
      <c r="BR1704" s="138"/>
      <c r="BS1704" s="138"/>
      <c r="BT1704" s="138"/>
      <c r="BU1704" s="138"/>
      <c r="BV1704" s="138"/>
      <c r="BW1704" s="138"/>
      <c r="BX1704" s="138"/>
      <c r="BY1704" s="138"/>
      <c r="BZ1704" s="138"/>
      <c r="CA1704" s="138"/>
      <c r="CB1704" s="138"/>
      <c r="CC1704" s="138"/>
      <c r="CD1704" s="138"/>
      <c r="CE1704" s="138"/>
      <c r="CF1704" s="138"/>
      <c r="CG1704" s="138"/>
      <c r="CH1704" s="138"/>
      <c r="CI1704" s="138"/>
      <c r="CJ1704" s="138"/>
      <c r="CK1704" s="138"/>
      <c r="CL1704" s="138"/>
      <c r="CM1704" s="138"/>
      <c r="CN1704" s="138"/>
      <c r="CO1704" s="138"/>
      <c r="CP1704" s="138"/>
      <c r="CQ1704" s="138"/>
      <c r="CR1704" s="138"/>
      <c r="CS1704" s="138"/>
      <c r="CT1704" s="138"/>
      <c r="CU1704" s="138"/>
      <c r="CV1704" s="138"/>
      <c r="CW1704" s="138"/>
      <c r="CX1704" s="138"/>
      <c r="CY1704" s="138"/>
      <c r="CZ1704" s="138"/>
      <c r="DA1704" s="138"/>
      <c r="DB1704" s="138"/>
      <c r="DC1704" s="138"/>
      <c r="DD1704" s="138"/>
      <c r="DE1704" s="138"/>
      <c r="DF1704" s="138"/>
      <c r="DG1704" s="138"/>
      <c r="DH1704" s="6"/>
      <c r="DI1704" s="6"/>
      <c r="DJ1704" s="6"/>
      <c r="DK1704" s="6"/>
      <c r="DL1704" s="6"/>
      <c r="DM1704" s="6"/>
      <c r="DN1704" s="6"/>
      <c r="DO1704" s="6"/>
      <c r="DP1704" s="6"/>
      <c r="DQ1704" s="6"/>
      <c r="DR1704" s="6"/>
      <c r="DS1704" s="6"/>
      <c r="DT1704" s="6"/>
      <c r="DU1704" s="6"/>
      <c r="DV1704" s="6"/>
      <c r="DW1704" s="6"/>
      <c r="DX1704" s="6"/>
      <c r="DY1704" s="6"/>
      <c r="DZ1704" s="6"/>
      <c r="EA1704" s="6"/>
      <c r="EB1704" s="6"/>
      <c r="EC1704" s="6"/>
      <c r="ED1704" s="6"/>
      <c r="EE1704" s="6"/>
      <c r="EF1704" s="6"/>
      <c r="EG1704" s="6"/>
      <c r="EH1704" s="6"/>
    </row>
    <row r="1705" spans="1:138" s="173" customFormat="1" ht="12.75" customHeight="1" x14ac:dyDescent="0.2">
      <c r="A1705" s="26">
        <v>1889</v>
      </c>
      <c r="B1705" s="26"/>
      <c r="C1705" s="26"/>
      <c r="D1705" s="26"/>
      <c r="E1705" s="26"/>
      <c r="F1705" s="26"/>
      <c r="G1705" s="43"/>
      <c r="H1705" s="42"/>
      <c r="I1705" s="26"/>
      <c r="J1705" s="26"/>
      <c r="K1705" s="26"/>
      <c r="L1705" s="45"/>
      <c r="M1705" s="49"/>
      <c r="N1705" s="60"/>
      <c r="O1705" s="5"/>
      <c r="P1705" s="18"/>
      <c r="Q1705" s="4"/>
      <c r="R1705" s="19"/>
      <c r="S1705" s="4"/>
      <c r="T1705" s="4"/>
      <c r="U1705" s="21"/>
      <c r="V1705" s="21"/>
      <c r="W1705" s="21"/>
      <c r="X1705" s="21"/>
      <c r="Y1705" s="21"/>
      <c r="Z1705" s="4"/>
      <c r="AB1705" s="138"/>
      <c r="AC1705" s="138"/>
      <c r="AD1705" s="138"/>
      <c r="AE1705" s="138"/>
      <c r="AF1705" s="138"/>
      <c r="AG1705" s="138"/>
      <c r="AH1705" s="138"/>
      <c r="AI1705" s="138"/>
      <c r="AJ1705" s="138"/>
      <c r="AK1705" s="138"/>
      <c r="AL1705" s="138"/>
      <c r="AM1705" s="138"/>
      <c r="AN1705" s="138"/>
      <c r="AO1705" s="138"/>
      <c r="AP1705" s="138"/>
      <c r="AQ1705" s="138"/>
      <c r="AR1705" s="138"/>
      <c r="AS1705" s="138"/>
      <c r="AT1705" s="138"/>
      <c r="AU1705" s="138"/>
      <c r="AV1705" s="138"/>
      <c r="AW1705" s="138"/>
      <c r="AX1705" s="138"/>
      <c r="AY1705" s="138"/>
      <c r="AZ1705" s="138"/>
      <c r="BA1705" s="138"/>
      <c r="BB1705" s="138"/>
      <c r="BC1705" s="138"/>
      <c r="BD1705" s="138"/>
      <c r="BE1705" s="138"/>
      <c r="BF1705" s="138"/>
      <c r="BG1705" s="138"/>
      <c r="BH1705" s="138"/>
      <c r="BI1705" s="138"/>
      <c r="BJ1705" s="138"/>
      <c r="BK1705" s="138"/>
      <c r="BL1705" s="138"/>
      <c r="BM1705" s="138"/>
      <c r="BN1705" s="138"/>
      <c r="BO1705" s="138"/>
      <c r="BP1705" s="138"/>
      <c r="BQ1705" s="138"/>
      <c r="BR1705" s="138"/>
      <c r="BS1705" s="138"/>
      <c r="BT1705" s="138"/>
      <c r="BU1705" s="138"/>
      <c r="BV1705" s="138"/>
      <c r="BW1705" s="138"/>
      <c r="BX1705" s="138"/>
      <c r="BY1705" s="138"/>
      <c r="BZ1705" s="138"/>
      <c r="CA1705" s="138"/>
      <c r="CB1705" s="138"/>
      <c r="CC1705" s="138"/>
      <c r="CD1705" s="138"/>
      <c r="CE1705" s="138"/>
      <c r="CF1705" s="138"/>
      <c r="CG1705" s="138"/>
      <c r="CH1705" s="138"/>
      <c r="CI1705" s="138"/>
      <c r="CJ1705" s="138"/>
      <c r="CK1705" s="138"/>
      <c r="CL1705" s="138"/>
      <c r="CM1705" s="138"/>
      <c r="CN1705" s="138"/>
      <c r="CO1705" s="138"/>
      <c r="CP1705" s="138"/>
      <c r="CQ1705" s="138"/>
      <c r="CR1705" s="138"/>
      <c r="CS1705" s="138"/>
      <c r="CT1705" s="138"/>
      <c r="CU1705" s="138"/>
      <c r="CV1705" s="138"/>
      <c r="CW1705" s="138"/>
      <c r="CX1705" s="138"/>
      <c r="CY1705" s="138"/>
      <c r="CZ1705" s="138"/>
      <c r="DA1705" s="138"/>
      <c r="DB1705" s="138"/>
      <c r="DC1705" s="138"/>
      <c r="DD1705" s="138"/>
      <c r="DE1705" s="138"/>
      <c r="DF1705" s="138"/>
      <c r="DG1705" s="138"/>
      <c r="DH1705" s="6"/>
      <c r="DI1705" s="6"/>
      <c r="DJ1705" s="6"/>
      <c r="DK1705" s="6"/>
      <c r="DL1705" s="6"/>
      <c r="DM1705" s="6"/>
      <c r="DN1705" s="6"/>
      <c r="DO1705" s="6"/>
      <c r="DP1705" s="6"/>
      <c r="DQ1705" s="6"/>
      <c r="DR1705" s="6"/>
      <c r="DS1705" s="6"/>
      <c r="DT1705" s="6"/>
      <c r="DU1705" s="6"/>
      <c r="DV1705" s="6"/>
      <c r="DW1705" s="6"/>
      <c r="DX1705" s="6"/>
      <c r="DY1705" s="6"/>
      <c r="DZ1705" s="6"/>
      <c r="EA1705" s="6"/>
      <c r="EB1705" s="6"/>
      <c r="EC1705" s="6"/>
      <c r="ED1705" s="6"/>
      <c r="EE1705" s="6"/>
      <c r="EF1705" s="6"/>
      <c r="EG1705" s="6"/>
      <c r="EH1705" s="6"/>
    </row>
    <row r="1706" spans="1:138" s="173" customFormat="1" ht="12.75" customHeight="1" x14ac:dyDescent="0.2">
      <c r="A1706" s="26">
        <v>1890</v>
      </c>
      <c r="B1706" s="26"/>
      <c r="C1706" s="26"/>
      <c r="D1706" s="26"/>
      <c r="E1706" s="26"/>
      <c r="F1706" s="26"/>
      <c r="G1706" s="43"/>
      <c r="H1706" s="42"/>
      <c r="I1706" s="26"/>
      <c r="J1706" s="26"/>
      <c r="K1706" s="26"/>
      <c r="L1706" s="45"/>
      <c r="M1706" s="49"/>
      <c r="N1706" s="60"/>
      <c r="O1706" s="5"/>
      <c r="P1706" s="18"/>
      <c r="Q1706" s="4"/>
      <c r="R1706" s="19"/>
      <c r="S1706" s="4"/>
      <c r="T1706" s="4"/>
      <c r="U1706" s="21"/>
      <c r="V1706" s="21"/>
      <c r="W1706" s="21"/>
      <c r="X1706" s="21"/>
      <c r="Y1706" s="21"/>
      <c r="Z1706" s="4"/>
      <c r="AB1706" s="138"/>
      <c r="AC1706" s="138"/>
      <c r="AD1706" s="138"/>
      <c r="AE1706" s="138"/>
      <c r="AF1706" s="138"/>
      <c r="AG1706" s="138"/>
      <c r="AH1706" s="138"/>
      <c r="AI1706" s="138"/>
      <c r="AJ1706" s="138"/>
      <c r="AK1706" s="138"/>
      <c r="AL1706" s="138"/>
      <c r="AM1706" s="138"/>
      <c r="AN1706" s="138"/>
      <c r="AO1706" s="138"/>
      <c r="AP1706" s="138"/>
      <c r="AQ1706" s="138"/>
      <c r="AR1706" s="138"/>
      <c r="AS1706" s="138"/>
      <c r="AT1706" s="138"/>
      <c r="AU1706" s="138"/>
      <c r="AV1706" s="138"/>
      <c r="AW1706" s="138"/>
      <c r="AX1706" s="138"/>
      <c r="AY1706" s="138"/>
      <c r="AZ1706" s="138"/>
      <c r="BA1706" s="138"/>
      <c r="BB1706" s="138"/>
      <c r="BC1706" s="138"/>
      <c r="BD1706" s="138"/>
      <c r="BE1706" s="138"/>
      <c r="BF1706" s="138"/>
      <c r="BG1706" s="138"/>
      <c r="BH1706" s="138"/>
      <c r="BI1706" s="138"/>
      <c r="BJ1706" s="138"/>
      <c r="BK1706" s="138"/>
      <c r="BL1706" s="138"/>
      <c r="BM1706" s="138"/>
      <c r="BN1706" s="138"/>
      <c r="BO1706" s="138"/>
      <c r="BP1706" s="138"/>
      <c r="BQ1706" s="138"/>
      <c r="BR1706" s="138"/>
      <c r="BS1706" s="138"/>
      <c r="BT1706" s="138"/>
      <c r="BU1706" s="138"/>
      <c r="BV1706" s="138"/>
      <c r="BW1706" s="138"/>
      <c r="BX1706" s="138"/>
      <c r="BY1706" s="138"/>
      <c r="BZ1706" s="138"/>
      <c r="CA1706" s="138"/>
      <c r="CB1706" s="138"/>
      <c r="CC1706" s="138"/>
      <c r="CD1706" s="138"/>
      <c r="CE1706" s="138"/>
      <c r="CF1706" s="138"/>
      <c r="CG1706" s="138"/>
      <c r="CH1706" s="138"/>
      <c r="CI1706" s="138"/>
      <c r="CJ1706" s="138"/>
      <c r="CK1706" s="138"/>
      <c r="CL1706" s="138"/>
      <c r="CM1706" s="138"/>
      <c r="CN1706" s="138"/>
      <c r="CO1706" s="138"/>
      <c r="CP1706" s="138"/>
      <c r="CQ1706" s="138"/>
      <c r="CR1706" s="138"/>
      <c r="CS1706" s="138"/>
      <c r="CT1706" s="138"/>
      <c r="CU1706" s="138"/>
      <c r="CV1706" s="138"/>
      <c r="CW1706" s="138"/>
      <c r="CX1706" s="138"/>
      <c r="CY1706" s="138"/>
      <c r="CZ1706" s="138"/>
      <c r="DA1706" s="138"/>
      <c r="DB1706" s="138"/>
      <c r="DC1706" s="138"/>
      <c r="DD1706" s="138"/>
      <c r="DE1706" s="138"/>
      <c r="DF1706" s="138"/>
      <c r="DG1706" s="138"/>
      <c r="DH1706" s="6"/>
      <c r="DI1706" s="6"/>
      <c r="DJ1706" s="6"/>
      <c r="DK1706" s="6"/>
      <c r="DL1706" s="6"/>
      <c r="DM1706" s="6"/>
      <c r="DN1706" s="6"/>
      <c r="DO1706" s="6"/>
      <c r="DP1706" s="6"/>
      <c r="DQ1706" s="6"/>
      <c r="DR1706" s="6"/>
      <c r="DS1706" s="6"/>
      <c r="DT1706" s="6"/>
      <c r="DU1706" s="6"/>
      <c r="DV1706" s="6"/>
      <c r="DW1706" s="6"/>
      <c r="DX1706" s="6"/>
      <c r="DY1706" s="6"/>
      <c r="DZ1706" s="6"/>
      <c r="EA1706" s="6"/>
      <c r="EB1706" s="6"/>
      <c r="EC1706" s="6"/>
      <c r="ED1706" s="6"/>
      <c r="EE1706" s="6"/>
      <c r="EF1706" s="6"/>
      <c r="EG1706" s="6"/>
      <c r="EH1706" s="6"/>
    </row>
    <row r="1707" spans="1:138" s="173" customFormat="1" ht="12.75" customHeight="1" x14ac:dyDescent="0.2">
      <c r="A1707" s="26">
        <v>1891</v>
      </c>
      <c r="B1707" s="26"/>
      <c r="C1707" s="26"/>
      <c r="D1707" s="26"/>
      <c r="E1707" s="26"/>
      <c r="F1707" s="26"/>
      <c r="G1707" s="43"/>
      <c r="H1707" s="42"/>
      <c r="I1707" s="26"/>
      <c r="J1707" s="26"/>
      <c r="K1707" s="26"/>
      <c r="L1707" s="45"/>
      <c r="M1707" s="49"/>
      <c r="N1707" s="60"/>
      <c r="O1707" s="5"/>
      <c r="P1707" s="18"/>
      <c r="Q1707" s="4"/>
      <c r="R1707" s="19"/>
      <c r="S1707" s="4"/>
      <c r="T1707" s="4"/>
      <c r="U1707" s="21"/>
      <c r="V1707" s="21"/>
      <c r="W1707" s="21"/>
      <c r="X1707" s="21"/>
      <c r="Y1707" s="21"/>
      <c r="Z1707" s="4"/>
      <c r="AB1707" s="138"/>
      <c r="AC1707" s="138"/>
      <c r="AD1707" s="138"/>
      <c r="AE1707" s="138"/>
      <c r="AF1707" s="138"/>
      <c r="AG1707" s="138"/>
      <c r="AH1707" s="138"/>
      <c r="AI1707" s="138"/>
      <c r="AJ1707" s="138"/>
      <c r="AK1707" s="138"/>
      <c r="AL1707" s="138"/>
      <c r="AM1707" s="138"/>
      <c r="AN1707" s="138"/>
      <c r="AO1707" s="138"/>
      <c r="AP1707" s="138"/>
      <c r="AQ1707" s="138"/>
      <c r="AR1707" s="138"/>
      <c r="AS1707" s="138"/>
      <c r="AT1707" s="138"/>
      <c r="AU1707" s="138"/>
      <c r="AV1707" s="138"/>
      <c r="AW1707" s="138"/>
      <c r="AX1707" s="138"/>
      <c r="AY1707" s="138"/>
      <c r="AZ1707" s="138"/>
      <c r="BA1707" s="138"/>
      <c r="BB1707" s="138"/>
      <c r="BC1707" s="138"/>
      <c r="BD1707" s="138"/>
      <c r="BE1707" s="138"/>
      <c r="BF1707" s="138"/>
      <c r="BG1707" s="138"/>
      <c r="BH1707" s="138"/>
      <c r="BI1707" s="138"/>
      <c r="BJ1707" s="138"/>
      <c r="BK1707" s="138"/>
      <c r="BL1707" s="138"/>
      <c r="BM1707" s="138"/>
      <c r="BN1707" s="138"/>
      <c r="BO1707" s="138"/>
      <c r="BP1707" s="138"/>
      <c r="BQ1707" s="138"/>
      <c r="BR1707" s="138"/>
      <c r="BS1707" s="138"/>
      <c r="BT1707" s="138"/>
      <c r="BU1707" s="138"/>
      <c r="BV1707" s="138"/>
      <c r="BW1707" s="138"/>
      <c r="BX1707" s="138"/>
      <c r="BY1707" s="138"/>
      <c r="BZ1707" s="138"/>
      <c r="CA1707" s="138"/>
      <c r="CB1707" s="138"/>
      <c r="CC1707" s="138"/>
      <c r="CD1707" s="138"/>
      <c r="CE1707" s="138"/>
      <c r="CF1707" s="138"/>
      <c r="CG1707" s="138"/>
      <c r="CH1707" s="138"/>
      <c r="CI1707" s="138"/>
      <c r="CJ1707" s="138"/>
      <c r="CK1707" s="138"/>
      <c r="CL1707" s="138"/>
      <c r="CM1707" s="138"/>
      <c r="CN1707" s="138"/>
      <c r="CO1707" s="138"/>
      <c r="CP1707" s="138"/>
      <c r="CQ1707" s="138"/>
      <c r="CR1707" s="138"/>
      <c r="CS1707" s="138"/>
      <c r="CT1707" s="138"/>
      <c r="CU1707" s="138"/>
      <c r="CV1707" s="138"/>
      <c r="CW1707" s="138"/>
      <c r="CX1707" s="138"/>
      <c r="CY1707" s="138"/>
      <c r="CZ1707" s="138"/>
      <c r="DA1707" s="138"/>
      <c r="DB1707" s="138"/>
      <c r="DC1707" s="138"/>
      <c r="DD1707" s="138"/>
      <c r="DE1707" s="138"/>
      <c r="DF1707" s="138"/>
      <c r="DG1707" s="138"/>
      <c r="DH1707" s="6"/>
      <c r="DI1707" s="6"/>
      <c r="DJ1707" s="6"/>
      <c r="DK1707" s="6"/>
      <c r="DL1707" s="6"/>
      <c r="DM1707" s="6"/>
      <c r="DN1707" s="6"/>
      <c r="DO1707" s="6"/>
      <c r="DP1707" s="6"/>
      <c r="DQ1707" s="6"/>
      <c r="DR1707" s="6"/>
      <c r="DS1707" s="6"/>
      <c r="DT1707" s="6"/>
      <c r="DU1707" s="6"/>
      <c r="DV1707" s="6"/>
      <c r="DW1707" s="6"/>
      <c r="DX1707" s="6"/>
      <c r="DY1707" s="6"/>
      <c r="DZ1707" s="6"/>
      <c r="EA1707" s="6"/>
      <c r="EB1707" s="6"/>
      <c r="EC1707" s="6"/>
      <c r="ED1707" s="6"/>
      <c r="EE1707" s="6"/>
      <c r="EF1707" s="6"/>
      <c r="EG1707" s="6"/>
      <c r="EH1707" s="6"/>
    </row>
    <row r="1708" spans="1:138" s="173" customFormat="1" ht="12.75" customHeight="1" x14ac:dyDescent="0.2">
      <c r="A1708" s="26">
        <v>1892</v>
      </c>
      <c r="B1708" s="26"/>
      <c r="C1708" s="26"/>
      <c r="D1708" s="26"/>
      <c r="E1708" s="26"/>
      <c r="F1708" s="26"/>
      <c r="G1708" s="43"/>
      <c r="H1708" s="42"/>
      <c r="I1708" s="26"/>
      <c r="J1708" s="26"/>
      <c r="K1708" s="26"/>
      <c r="L1708" s="45"/>
      <c r="M1708" s="49"/>
      <c r="N1708" s="60"/>
      <c r="O1708" s="5"/>
      <c r="P1708" s="18"/>
      <c r="Q1708" s="4"/>
      <c r="R1708" s="19"/>
      <c r="S1708" s="4"/>
      <c r="T1708" s="4"/>
      <c r="U1708" s="21"/>
      <c r="V1708" s="21"/>
      <c r="W1708" s="21"/>
      <c r="X1708" s="21"/>
      <c r="Y1708" s="21"/>
      <c r="Z1708" s="4"/>
      <c r="AB1708" s="138"/>
      <c r="AC1708" s="138"/>
      <c r="AD1708" s="138"/>
      <c r="AE1708" s="138"/>
      <c r="AF1708" s="138"/>
      <c r="AG1708" s="138"/>
      <c r="AH1708" s="138"/>
      <c r="AI1708" s="138"/>
      <c r="AJ1708" s="138"/>
      <c r="AK1708" s="138"/>
      <c r="AL1708" s="138"/>
      <c r="AM1708" s="138"/>
      <c r="AN1708" s="138"/>
      <c r="AO1708" s="138"/>
      <c r="AP1708" s="138"/>
      <c r="AQ1708" s="138"/>
      <c r="AR1708" s="138"/>
      <c r="AS1708" s="138"/>
      <c r="AT1708" s="138"/>
      <c r="AU1708" s="138"/>
      <c r="AV1708" s="138"/>
      <c r="AW1708" s="138"/>
      <c r="AX1708" s="138"/>
      <c r="AY1708" s="138"/>
      <c r="AZ1708" s="138"/>
      <c r="BA1708" s="138"/>
      <c r="BB1708" s="138"/>
      <c r="BC1708" s="138"/>
      <c r="BD1708" s="138"/>
      <c r="BE1708" s="138"/>
      <c r="BF1708" s="138"/>
      <c r="BG1708" s="138"/>
      <c r="BH1708" s="138"/>
      <c r="BI1708" s="138"/>
      <c r="BJ1708" s="138"/>
      <c r="BK1708" s="138"/>
      <c r="BL1708" s="138"/>
      <c r="BM1708" s="138"/>
      <c r="BN1708" s="138"/>
      <c r="BO1708" s="138"/>
      <c r="BP1708" s="138"/>
      <c r="BQ1708" s="138"/>
      <c r="BR1708" s="138"/>
      <c r="BS1708" s="138"/>
      <c r="BT1708" s="138"/>
      <c r="BU1708" s="138"/>
      <c r="BV1708" s="138"/>
      <c r="BW1708" s="138"/>
      <c r="BX1708" s="138"/>
      <c r="BY1708" s="138"/>
      <c r="BZ1708" s="138"/>
      <c r="CA1708" s="138"/>
      <c r="CB1708" s="138"/>
      <c r="CC1708" s="138"/>
      <c r="CD1708" s="138"/>
      <c r="CE1708" s="138"/>
      <c r="CF1708" s="138"/>
      <c r="CG1708" s="138"/>
      <c r="CH1708" s="138"/>
      <c r="CI1708" s="138"/>
      <c r="CJ1708" s="138"/>
      <c r="CK1708" s="138"/>
      <c r="CL1708" s="138"/>
      <c r="CM1708" s="138"/>
      <c r="CN1708" s="138"/>
      <c r="CO1708" s="138"/>
      <c r="CP1708" s="138"/>
      <c r="CQ1708" s="138"/>
      <c r="CR1708" s="138"/>
      <c r="CS1708" s="138"/>
      <c r="CT1708" s="138"/>
      <c r="CU1708" s="138"/>
      <c r="CV1708" s="138"/>
      <c r="CW1708" s="138"/>
      <c r="CX1708" s="138"/>
      <c r="CY1708" s="138"/>
      <c r="CZ1708" s="138"/>
      <c r="DA1708" s="138"/>
      <c r="DB1708" s="138"/>
      <c r="DC1708" s="138"/>
      <c r="DD1708" s="138"/>
      <c r="DE1708" s="138"/>
      <c r="DF1708" s="138"/>
      <c r="DG1708" s="138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</row>
    <row r="1709" spans="1:138" s="173" customFormat="1" ht="12.75" customHeight="1" x14ac:dyDescent="0.2">
      <c r="A1709" s="26">
        <v>1893</v>
      </c>
      <c r="B1709" s="26"/>
      <c r="C1709" s="26"/>
      <c r="D1709" s="26"/>
      <c r="E1709" s="26"/>
      <c r="F1709" s="26"/>
      <c r="G1709" s="43"/>
      <c r="H1709" s="42"/>
      <c r="I1709" s="26"/>
      <c r="J1709" s="26"/>
      <c r="K1709" s="26"/>
      <c r="L1709" s="45"/>
      <c r="M1709" s="49"/>
      <c r="N1709" s="60"/>
      <c r="O1709" s="5"/>
      <c r="P1709" s="18"/>
      <c r="Q1709" s="4"/>
      <c r="R1709" s="19"/>
      <c r="S1709" s="4"/>
      <c r="T1709" s="4"/>
      <c r="U1709" s="21"/>
      <c r="V1709" s="21"/>
      <c r="W1709" s="21"/>
      <c r="X1709" s="21"/>
      <c r="Y1709" s="21"/>
      <c r="Z1709" s="4"/>
      <c r="AB1709" s="138"/>
      <c r="AC1709" s="138"/>
      <c r="AD1709" s="138"/>
      <c r="AE1709" s="138"/>
      <c r="AF1709" s="138"/>
      <c r="AG1709" s="138"/>
      <c r="AH1709" s="138"/>
      <c r="AI1709" s="138"/>
      <c r="AJ1709" s="138"/>
      <c r="AK1709" s="138"/>
      <c r="AL1709" s="138"/>
      <c r="AM1709" s="138"/>
      <c r="AN1709" s="138"/>
      <c r="AO1709" s="138"/>
      <c r="AP1709" s="138"/>
      <c r="AQ1709" s="138"/>
      <c r="AR1709" s="138"/>
      <c r="AS1709" s="138"/>
      <c r="AT1709" s="138"/>
      <c r="AU1709" s="138"/>
      <c r="AV1709" s="138"/>
      <c r="AW1709" s="138"/>
      <c r="AX1709" s="138"/>
      <c r="AY1709" s="138"/>
      <c r="AZ1709" s="138"/>
      <c r="BA1709" s="138"/>
      <c r="BB1709" s="138"/>
      <c r="BC1709" s="138"/>
      <c r="BD1709" s="138"/>
      <c r="BE1709" s="138"/>
      <c r="BF1709" s="138"/>
      <c r="BG1709" s="138"/>
      <c r="BH1709" s="138"/>
      <c r="BI1709" s="138"/>
      <c r="BJ1709" s="138"/>
      <c r="BK1709" s="138"/>
      <c r="BL1709" s="138"/>
      <c r="BM1709" s="138"/>
      <c r="BN1709" s="138"/>
      <c r="BO1709" s="138"/>
      <c r="BP1709" s="138"/>
      <c r="BQ1709" s="138"/>
      <c r="BR1709" s="138"/>
      <c r="BS1709" s="138"/>
      <c r="BT1709" s="138"/>
      <c r="BU1709" s="138"/>
      <c r="BV1709" s="138"/>
      <c r="BW1709" s="138"/>
      <c r="BX1709" s="138"/>
      <c r="BY1709" s="138"/>
      <c r="BZ1709" s="138"/>
      <c r="CA1709" s="138"/>
      <c r="CB1709" s="138"/>
      <c r="CC1709" s="138"/>
      <c r="CD1709" s="138"/>
      <c r="CE1709" s="138"/>
      <c r="CF1709" s="138"/>
      <c r="CG1709" s="138"/>
      <c r="CH1709" s="138"/>
      <c r="CI1709" s="138"/>
      <c r="CJ1709" s="138"/>
      <c r="CK1709" s="138"/>
      <c r="CL1709" s="138"/>
      <c r="CM1709" s="138"/>
      <c r="CN1709" s="138"/>
      <c r="CO1709" s="138"/>
      <c r="CP1709" s="138"/>
      <c r="CQ1709" s="138"/>
      <c r="CR1709" s="138"/>
      <c r="CS1709" s="138"/>
      <c r="CT1709" s="138"/>
      <c r="CU1709" s="138"/>
      <c r="CV1709" s="138"/>
      <c r="CW1709" s="138"/>
      <c r="CX1709" s="138"/>
      <c r="CY1709" s="138"/>
      <c r="CZ1709" s="138"/>
      <c r="DA1709" s="138"/>
      <c r="DB1709" s="138"/>
      <c r="DC1709" s="138"/>
      <c r="DD1709" s="138"/>
      <c r="DE1709" s="138"/>
      <c r="DF1709" s="138"/>
      <c r="DG1709" s="138"/>
      <c r="DH1709" s="6"/>
      <c r="DI1709" s="6"/>
      <c r="DJ1709" s="6"/>
      <c r="DK1709" s="6"/>
      <c r="DL1709" s="6"/>
      <c r="DM1709" s="6"/>
      <c r="DN1709" s="6"/>
      <c r="DO1709" s="6"/>
      <c r="DP1709" s="6"/>
      <c r="DQ1709" s="6"/>
      <c r="DR1709" s="6"/>
      <c r="DS1709" s="6"/>
      <c r="DT1709" s="6"/>
      <c r="DU1709" s="6"/>
      <c r="DV1709" s="6"/>
      <c r="DW1709" s="6"/>
      <c r="DX1709" s="6"/>
      <c r="DY1709" s="6"/>
      <c r="DZ1709" s="6"/>
      <c r="EA1709" s="6"/>
      <c r="EB1709" s="6"/>
      <c r="EC1709" s="6"/>
      <c r="ED1709" s="6"/>
      <c r="EE1709" s="6"/>
      <c r="EF1709" s="6"/>
      <c r="EG1709" s="6"/>
      <c r="EH1709" s="6"/>
    </row>
    <row r="1710" spans="1:138" s="173" customFormat="1" ht="12.75" customHeight="1" x14ac:dyDescent="0.2">
      <c r="A1710" s="26">
        <v>1894</v>
      </c>
      <c r="B1710" s="26"/>
      <c r="C1710" s="26"/>
      <c r="D1710" s="26"/>
      <c r="E1710" s="26"/>
      <c r="F1710" s="26"/>
      <c r="G1710" s="43"/>
      <c r="H1710" s="42"/>
      <c r="I1710" s="26"/>
      <c r="J1710" s="26"/>
      <c r="K1710" s="26"/>
      <c r="L1710" s="45"/>
      <c r="M1710" s="49"/>
      <c r="N1710" s="60"/>
      <c r="O1710" s="5"/>
      <c r="P1710" s="18"/>
      <c r="Q1710" s="4"/>
      <c r="R1710" s="19"/>
      <c r="S1710" s="4"/>
      <c r="T1710" s="4"/>
      <c r="U1710" s="21"/>
      <c r="V1710" s="21"/>
      <c r="W1710" s="21"/>
      <c r="X1710" s="21"/>
      <c r="Y1710" s="21"/>
      <c r="Z1710" s="4"/>
      <c r="AB1710" s="138"/>
      <c r="AC1710" s="138"/>
      <c r="AD1710" s="138"/>
      <c r="AE1710" s="138"/>
      <c r="AF1710" s="138"/>
      <c r="AG1710" s="138"/>
      <c r="AH1710" s="138"/>
      <c r="AI1710" s="138"/>
      <c r="AJ1710" s="138"/>
      <c r="AK1710" s="138"/>
      <c r="AL1710" s="138"/>
      <c r="AM1710" s="138"/>
      <c r="AN1710" s="138"/>
      <c r="AO1710" s="138"/>
      <c r="AP1710" s="138"/>
      <c r="AQ1710" s="138"/>
      <c r="AR1710" s="138"/>
      <c r="AS1710" s="138"/>
      <c r="AT1710" s="138"/>
      <c r="AU1710" s="138"/>
      <c r="AV1710" s="138"/>
      <c r="AW1710" s="138"/>
      <c r="AX1710" s="138"/>
      <c r="AY1710" s="138"/>
      <c r="AZ1710" s="138"/>
      <c r="BA1710" s="138"/>
      <c r="BB1710" s="138"/>
      <c r="BC1710" s="138"/>
      <c r="BD1710" s="138"/>
      <c r="BE1710" s="138"/>
      <c r="BF1710" s="138"/>
      <c r="BG1710" s="138"/>
      <c r="BH1710" s="138"/>
      <c r="BI1710" s="138"/>
      <c r="BJ1710" s="138"/>
      <c r="BK1710" s="138"/>
      <c r="BL1710" s="138"/>
      <c r="BM1710" s="138"/>
      <c r="BN1710" s="138"/>
      <c r="BO1710" s="138"/>
      <c r="BP1710" s="138"/>
      <c r="BQ1710" s="138"/>
      <c r="BR1710" s="138"/>
      <c r="BS1710" s="138"/>
      <c r="BT1710" s="138"/>
      <c r="BU1710" s="138"/>
      <c r="BV1710" s="138"/>
      <c r="BW1710" s="138"/>
      <c r="BX1710" s="138"/>
      <c r="BY1710" s="138"/>
      <c r="BZ1710" s="138"/>
      <c r="CA1710" s="138"/>
      <c r="CB1710" s="138"/>
      <c r="CC1710" s="138"/>
      <c r="CD1710" s="138"/>
      <c r="CE1710" s="138"/>
      <c r="CF1710" s="138"/>
      <c r="CG1710" s="138"/>
      <c r="CH1710" s="138"/>
      <c r="CI1710" s="138"/>
      <c r="CJ1710" s="138"/>
      <c r="CK1710" s="138"/>
      <c r="CL1710" s="138"/>
      <c r="CM1710" s="138"/>
      <c r="CN1710" s="138"/>
      <c r="CO1710" s="138"/>
      <c r="CP1710" s="138"/>
      <c r="CQ1710" s="138"/>
      <c r="CR1710" s="138"/>
      <c r="CS1710" s="138"/>
      <c r="CT1710" s="138"/>
      <c r="CU1710" s="138"/>
      <c r="CV1710" s="138"/>
      <c r="CW1710" s="138"/>
      <c r="CX1710" s="138"/>
      <c r="CY1710" s="138"/>
      <c r="CZ1710" s="138"/>
      <c r="DA1710" s="138"/>
      <c r="DB1710" s="138"/>
      <c r="DC1710" s="138"/>
      <c r="DD1710" s="138"/>
      <c r="DE1710" s="138"/>
      <c r="DF1710" s="138"/>
      <c r="DG1710" s="138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</row>
    <row r="1711" spans="1:138" s="173" customFormat="1" ht="12.75" customHeight="1" x14ac:dyDescent="0.2">
      <c r="A1711" s="26">
        <v>1895</v>
      </c>
      <c r="B1711" s="26"/>
      <c r="C1711" s="26"/>
      <c r="D1711" s="26"/>
      <c r="E1711" s="26"/>
      <c r="F1711" s="26"/>
      <c r="G1711" s="43"/>
      <c r="H1711" s="42"/>
      <c r="I1711" s="26"/>
      <c r="J1711" s="26"/>
      <c r="K1711" s="26"/>
      <c r="L1711" s="45"/>
      <c r="M1711" s="49"/>
      <c r="N1711" s="60"/>
      <c r="O1711" s="5"/>
      <c r="P1711" s="18"/>
      <c r="Q1711" s="4"/>
      <c r="R1711" s="19"/>
      <c r="S1711" s="4"/>
      <c r="T1711" s="4"/>
      <c r="U1711" s="21"/>
      <c r="V1711" s="21"/>
      <c r="W1711" s="21"/>
      <c r="X1711" s="21"/>
      <c r="Y1711" s="21"/>
      <c r="Z1711" s="4"/>
      <c r="AB1711" s="138"/>
      <c r="AC1711" s="138"/>
      <c r="AD1711" s="138"/>
      <c r="AE1711" s="138"/>
      <c r="AF1711" s="138"/>
      <c r="AG1711" s="138"/>
      <c r="AH1711" s="138"/>
      <c r="AI1711" s="138"/>
      <c r="AJ1711" s="138"/>
      <c r="AK1711" s="138"/>
      <c r="AL1711" s="138"/>
      <c r="AM1711" s="138"/>
      <c r="AN1711" s="138"/>
      <c r="AO1711" s="138"/>
      <c r="AP1711" s="138"/>
      <c r="AQ1711" s="138"/>
      <c r="AR1711" s="138"/>
      <c r="AS1711" s="138"/>
      <c r="AT1711" s="138"/>
      <c r="AU1711" s="138"/>
      <c r="AV1711" s="138"/>
      <c r="AW1711" s="138"/>
      <c r="AX1711" s="138"/>
      <c r="AY1711" s="138"/>
      <c r="AZ1711" s="138"/>
      <c r="BA1711" s="138"/>
      <c r="BB1711" s="138"/>
      <c r="BC1711" s="138"/>
      <c r="BD1711" s="138"/>
      <c r="BE1711" s="138"/>
      <c r="BF1711" s="138"/>
      <c r="BG1711" s="138"/>
      <c r="BH1711" s="138"/>
      <c r="BI1711" s="138"/>
      <c r="BJ1711" s="138"/>
      <c r="BK1711" s="138"/>
      <c r="BL1711" s="138"/>
      <c r="BM1711" s="138"/>
      <c r="BN1711" s="138"/>
      <c r="BO1711" s="138"/>
      <c r="BP1711" s="138"/>
      <c r="BQ1711" s="138"/>
      <c r="BR1711" s="138"/>
      <c r="BS1711" s="138"/>
      <c r="BT1711" s="138"/>
      <c r="BU1711" s="138"/>
      <c r="BV1711" s="138"/>
      <c r="BW1711" s="138"/>
      <c r="BX1711" s="138"/>
      <c r="BY1711" s="138"/>
      <c r="BZ1711" s="138"/>
      <c r="CA1711" s="138"/>
      <c r="CB1711" s="138"/>
      <c r="CC1711" s="138"/>
      <c r="CD1711" s="138"/>
      <c r="CE1711" s="138"/>
      <c r="CF1711" s="138"/>
      <c r="CG1711" s="138"/>
      <c r="CH1711" s="138"/>
      <c r="CI1711" s="138"/>
      <c r="CJ1711" s="138"/>
      <c r="CK1711" s="138"/>
      <c r="CL1711" s="138"/>
      <c r="CM1711" s="138"/>
      <c r="CN1711" s="138"/>
      <c r="CO1711" s="138"/>
      <c r="CP1711" s="138"/>
      <c r="CQ1711" s="138"/>
      <c r="CR1711" s="138"/>
      <c r="CS1711" s="138"/>
      <c r="CT1711" s="138"/>
      <c r="CU1711" s="138"/>
      <c r="CV1711" s="138"/>
      <c r="CW1711" s="138"/>
      <c r="CX1711" s="138"/>
      <c r="CY1711" s="138"/>
      <c r="CZ1711" s="138"/>
      <c r="DA1711" s="138"/>
      <c r="DB1711" s="138"/>
      <c r="DC1711" s="138"/>
      <c r="DD1711" s="138"/>
      <c r="DE1711" s="138"/>
      <c r="DF1711" s="138"/>
      <c r="DG1711" s="138"/>
      <c r="DH1711" s="6"/>
      <c r="DI1711" s="6"/>
      <c r="DJ1711" s="6"/>
      <c r="DK1711" s="6"/>
      <c r="DL1711" s="6"/>
      <c r="DM1711" s="6"/>
      <c r="DN1711" s="6"/>
      <c r="DO1711" s="6"/>
      <c r="DP1711" s="6"/>
      <c r="DQ1711" s="6"/>
      <c r="DR1711" s="6"/>
      <c r="DS1711" s="6"/>
      <c r="DT1711" s="6"/>
      <c r="DU1711" s="6"/>
      <c r="DV1711" s="6"/>
      <c r="DW1711" s="6"/>
      <c r="DX1711" s="6"/>
      <c r="DY1711" s="6"/>
      <c r="DZ1711" s="6"/>
      <c r="EA1711" s="6"/>
      <c r="EB1711" s="6"/>
      <c r="EC1711" s="6"/>
      <c r="ED1711" s="6"/>
      <c r="EE1711" s="6"/>
      <c r="EF1711" s="6"/>
      <c r="EG1711" s="6"/>
      <c r="EH1711" s="6"/>
    </row>
    <row r="1712" spans="1:138" s="173" customFormat="1" ht="12.75" customHeight="1" x14ac:dyDescent="0.2">
      <c r="A1712" s="26">
        <v>1896</v>
      </c>
      <c r="B1712" s="26"/>
      <c r="C1712" s="26"/>
      <c r="D1712" s="26"/>
      <c r="E1712" s="26"/>
      <c r="F1712" s="26"/>
      <c r="G1712" s="43"/>
      <c r="H1712" s="42"/>
      <c r="I1712" s="26"/>
      <c r="J1712" s="26"/>
      <c r="K1712" s="26"/>
      <c r="L1712" s="45"/>
      <c r="M1712" s="49"/>
      <c r="N1712" s="60"/>
      <c r="O1712" s="5"/>
      <c r="P1712" s="18"/>
      <c r="Q1712" s="4"/>
      <c r="R1712" s="19"/>
      <c r="S1712" s="4"/>
      <c r="T1712" s="4"/>
      <c r="U1712" s="21"/>
      <c r="V1712" s="21"/>
      <c r="W1712" s="21"/>
      <c r="X1712" s="21"/>
      <c r="Y1712" s="21"/>
      <c r="Z1712" s="4"/>
      <c r="AB1712" s="138"/>
      <c r="AC1712" s="138"/>
      <c r="AD1712" s="138"/>
      <c r="AE1712" s="138"/>
      <c r="AF1712" s="138"/>
      <c r="AG1712" s="138"/>
      <c r="AH1712" s="138"/>
      <c r="AI1712" s="138"/>
      <c r="AJ1712" s="138"/>
      <c r="AK1712" s="138"/>
      <c r="AL1712" s="138"/>
      <c r="AM1712" s="138"/>
      <c r="AN1712" s="138"/>
      <c r="AO1712" s="138"/>
      <c r="AP1712" s="138"/>
      <c r="AQ1712" s="138"/>
      <c r="AR1712" s="138"/>
      <c r="AS1712" s="138"/>
      <c r="AT1712" s="138"/>
      <c r="AU1712" s="138"/>
      <c r="AV1712" s="138"/>
      <c r="AW1712" s="138"/>
      <c r="AX1712" s="138"/>
      <c r="AY1712" s="138"/>
      <c r="AZ1712" s="138"/>
      <c r="BA1712" s="138"/>
      <c r="BB1712" s="138"/>
      <c r="BC1712" s="138"/>
      <c r="BD1712" s="138"/>
      <c r="BE1712" s="138"/>
      <c r="BF1712" s="138"/>
      <c r="BG1712" s="138"/>
      <c r="BH1712" s="138"/>
      <c r="BI1712" s="138"/>
      <c r="BJ1712" s="138"/>
      <c r="BK1712" s="138"/>
      <c r="BL1712" s="138"/>
      <c r="BM1712" s="138"/>
      <c r="BN1712" s="138"/>
      <c r="BO1712" s="138"/>
      <c r="BP1712" s="138"/>
      <c r="BQ1712" s="138"/>
      <c r="BR1712" s="138"/>
      <c r="BS1712" s="138"/>
      <c r="BT1712" s="138"/>
      <c r="BU1712" s="138"/>
      <c r="BV1712" s="138"/>
      <c r="BW1712" s="138"/>
      <c r="BX1712" s="138"/>
      <c r="BY1712" s="138"/>
      <c r="BZ1712" s="138"/>
      <c r="CA1712" s="138"/>
      <c r="CB1712" s="138"/>
      <c r="CC1712" s="138"/>
      <c r="CD1712" s="138"/>
      <c r="CE1712" s="138"/>
      <c r="CF1712" s="138"/>
      <c r="CG1712" s="138"/>
      <c r="CH1712" s="138"/>
      <c r="CI1712" s="138"/>
      <c r="CJ1712" s="138"/>
      <c r="CK1712" s="138"/>
      <c r="CL1712" s="138"/>
      <c r="CM1712" s="138"/>
      <c r="CN1712" s="138"/>
      <c r="CO1712" s="138"/>
      <c r="CP1712" s="138"/>
      <c r="CQ1712" s="138"/>
      <c r="CR1712" s="138"/>
      <c r="CS1712" s="138"/>
      <c r="CT1712" s="138"/>
      <c r="CU1712" s="138"/>
      <c r="CV1712" s="138"/>
      <c r="CW1712" s="138"/>
      <c r="CX1712" s="138"/>
      <c r="CY1712" s="138"/>
      <c r="CZ1712" s="138"/>
      <c r="DA1712" s="138"/>
      <c r="DB1712" s="138"/>
      <c r="DC1712" s="138"/>
      <c r="DD1712" s="138"/>
      <c r="DE1712" s="138"/>
      <c r="DF1712" s="138"/>
      <c r="DG1712" s="138"/>
      <c r="DH1712" s="6"/>
      <c r="DI1712" s="6"/>
      <c r="DJ1712" s="6"/>
      <c r="DK1712" s="6"/>
      <c r="DL1712" s="6"/>
      <c r="DM1712" s="6"/>
      <c r="DN1712" s="6"/>
      <c r="DO1712" s="6"/>
      <c r="DP1712" s="6"/>
      <c r="DQ1712" s="6"/>
      <c r="DR1712" s="6"/>
      <c r="DS1712" s="6"/>
      <c r="DT1712" s="6"/>
      <c r="DU1712" s="6"/>
      <c r="DV1712" s="6"/>
      <c r="DW1712" s="6"/>
      <c r="DX1712" s="6"/>
      <c r="DY1712" s="6"/>
      <c r="DZ1712" s="6"/>
      <c r="EA1712" s="6"/>
      <c r="EB1712" s="6"/>
      <c r="EC1712" s="6"/>
      <c r="ED1712" s="6"/>
      <c r="EE1712" s="6"/>
      <c r="EF1712" s="6"/>
      <c r="EG1712" s="6"/>
      <c r="EH1712" s="6"/>
    </row>
    <row r="1713" spans="1:138" s="173" customFormat="1" ht="12.75" customHeight="1" x14ac:dyDescent="0.2">
      <c r="A1713" s="26">
        <v>1897</v>
      </c>
      <c r="B1713" s="26"/>
      <c r="C1713" s="26"/>
      <c r="D1713" s="26"/>
      <c r="E1713" s="26"/>
      <c r="F1713" s="26"/>
      <c r="G1713" s="43"/>
      <c r="H1713" s="42"/>
      <c r="I1713" s="26"/>
      <c r="J1713" s="26"/>
      <c r="K1713" s="26"/>
      <c r="L1713" s="45"/>
      <c r="M1713" s="49"/>
      <c r="N1713" s="60"/>
      <c r="O1713" s="5"/>
      <c r="P1713" s="18"/>
      <c r="Q1713" s="4"/>
      <c r="R1713" s="19"/>
      <c r="S1713" s="4"/>
      <c r="T1713" s="4"/>
      <c r="U1713" s="21"/>
      <c r="V1713" s="21"/>
      <c r="W1713" s="21"/>
      <c r="X1713" s="21"/>
      <c r="Y1713" s="21"/>
      <c r="Z1713" s="4"/>
      <c r="AB1713" s="138"/>
      <c r="AC1713" s="138"/>
      <c r="AD1713" s="138"/>
      <c r="AE1713" s="138"/>
      <c r="AF1713" s="138"/>
      <c r="AG1713" s="138"/>
      <c r="AH1713" s="138"/>
      <c r="AI1713" s="138"/>
      <c r="AJ1713" s="138"/>
      <c r="AK1713" s="138"/>
      <c r="AL1713" s="138"/>
      <c r="AM1713" s="138"/>
      <c r="AN1713" s="138"/>
      <c r="AO1713" s="138"/>
      <c r="AP1713" s="138"/>
      <c r="AQ1713" s="138"/>
      <c r="AR1713" s="138"/>
      <c r="AS1713" s="138"/>
      <c r="AT1713" s="138"/>
      <c r="AU1713" s="138"/>
      <c r="AV1713" s="138"/>
      <c r="AW1713" s="138"/>
      <c r="AX1713" s="138"/>
      <c r="AY1713" s="138"/>
      <c r="AZ1713" s="138"/>
      <c r="BA1713" s="138"/>
      <c r="BB1713" s="138"/>
      <c r="BC1713" s="138"/>
      <c r="BD1713" s="138"/>
      <c r="BE1713" s="138"/>
      <c r="BF1713" s="138"/>
      <c r="BG1713" s="138"/>
      <c r="BH1713" s="138"/>
      <c r="BI1713" s="138"/>
      <c r="BJ1713" s="138"/>
      <c r="BK1713" s="138"/>
      <c r="BL1713" s="138"/>
      <c r="BM1713" s="138"/>
      <c r="BN1713" s="138"/>
      <c r="BO1713" s="138"/>
      <c r="BP1713" s="138"/>
      <c r="BQ1713" s="138"/>
      <c r="BR1713" s="138"/>
      <c r="BS1713" s="138"/>
      <c r="BT1713" s="138"/>
      <c r="BU1713" s="138"/>
      <c r="BV1713" s="138"/>
      <c r="BW1713" s="138"/>
      <c r="BX1713" s="138"/>
      <c r="BY1713" s="138"/>
      <c r="BZ1713" s="138"/>
      <c r="CA1713" s="138"/>
      <c r="CB1713" s="138"/>
      <c r="CC1713" s="138"/>
      <c r="CD1713" s="138"/>
      <c r="CE1713" s="138"/>
      <c r="CF1713" s="138"/>
      <c r="CG1713" s="138"/>
      <c r="CH1713" s="138"/>
      <c r="CI1713" s="138"/>
      <c r="CJ1713" s="138"/>
      <c r="CK1713" s="138"/>
      <c r="CL1713" s="138"/>
      <c r="CM1713" s="138"/>
      <c r="CN1713" s="138"/>
      <c r="CO1713" s="138"/>
      <c r="CP1713" s="138"/>
      <c r="CQ1713" s="138"/>
      <c r="CR1713" s="138"/>
      <c r="CS1713" s="138"/>
      <c r="CT1713" s="138"/>
      <c r="CU1713" s="138"/>
      <c r="CV1713" s="138"/>
      <c r="CW1713" s="138"/>
      <c r="CX1713" s="138"/>
      <c r="CY1713" s="138"/>
      <c r="CZ1713" s="138"/>
      <c r="DA1713" s="138"/>
      <c r="DB1713" s="138"/>
      <c r="DC1713" s="138"/>
      <c r="DD1713" s="138"/>
      <c r="DE1713" s="138"/>
      <c r="DF1713" s="138"/>
      <c r="DG1713" s="138"/>
      <c r="DH1713" s="6"/>
      <c r="DI1713" s="6"/>
      <c r="DJ1713" s="6"/>
      <c r="DK1713" s="6"/>
      <c r="DL1713" s="6"/>
      <c r="DM1713" s="6"/>
      <c r="DN1713" s="6"/>
      <c r="DO1713" s="6"/>
      <c r="DP1713" s="6"/>
      <c r="DQ1713" s="6"/>
      <c r="DR1713" s="6"/>
      <c r="DS1713" s="6"/>
      <c r="DT1713" s="6"/>
      <c r="DU1713" s="6"/>
      <c r="DV1713" s="6"/>
      <c r="DW1713" s="6"/>
      <c r="DX1713" s="6"/>
      <c r="DY1713" s="6"/>
      <c r="DZ1713" s="6"/>
      <c r="EA1713" s="6"/>
      <c r="EB1713" s="6"/>
      <c r="EC1713" s="6"/>
      <c r="ED1713" s="6"/>
      <c r="EE1713" s="6"/>
      <c r="EF1713" s="6"/>
      <c r="EG1713" s="6"/>
      <c r="EH1713" s="6"/>
    </row>
    <row r="1714" spans="1:138" s="173" customFormat="1" ht="12.75" customHeight="1" x14ac:dyDescent="0.2">
      <c r="A1714" s="26">
        <v>1898</v>
      </c>
      <c r="B1714" s="26"/>
      <c r="C1714" s="26"/>
      <c r="D1714" s="26"/>
      <c r="E1714" s="26"/>
      <c r="F1714" s="26"/>
      <c r="G1714" s="43"/>
      <c r="H1714" s="42"/>
      <c r="I1714" s="26"/>
      <c r="J1714" s="26"/>
      <c r="K1714" s="26"/>
      <c r="L1714" s="45"/>
      <c r="M1714" s="49"/>
      <c r="N1714" s="60"/>
      <c r="O1714" s="5"/>
      <c r="P1714" s="18"/>
      <c r="Q1714" s="4"/>
      <c r="R1714" s="19"/>
      <c r="S1714" s="4"/>
      <c r="T1714" s="4"/>
      <c r="U1714" s="21"/>
      <c r="V1714" s="21"/>
      <c r="W1714" s="21"/>
      <c r="X1714" s="21"/>
      <c r="Y1714" s="21"/>
      <c r="Z1714" s="4"/>
      <c r="AB1714" s="138"/>
      <c r="AC1714" s="138"/>
      <c r="AD1714" s="138"/>
      <c r="AE1714" s="138"/>
      <c r="AF1714" s="138"/>
      <c r="AG1714" s="138"/>
      <c r="AH1714" s="138"/>
      <c r="AI1714" s="138"/>
      <c r="AJ1714" s="138"/>
      <c r="AK1714" s="138"/>
      <c r="AL1714" s="138"/>
      <c r="AM1714" s="138"/>
      <c r="AN1714" s="138"/>
      <c r="AO1714" s="138"/>
      <c r="AP1714" s="138"/>
      <c r="AQ1714" s="138"/>
      <c r="AR1714" s="138"/>
      <c r="AS1714" s="138"/>
      <c r="AT1714" s="138"/>
      <c r="AU1714" s="138"/>
      <c r="AV1714" s="138"/>
      <c r="AW1714" s="138"/>
      <c r="AX1714" s="138"/>
      <c r="AY1714" s="138"/>
      <c r="AZ1714" s="138"/>
      <c r="BA1714" s="138"/>
      <c r="BB1714" s="138"/>
      <c r="BC1714" s="138"/>
      <c r="BD1714" s="138"/>
      <c r="BE1714" s="138"/>
      <c r="BF1714" s="138"/>
      <c r="BG1714" s="138"/>
      <c r="BH1714" s="138"/>
      <c r="BI1714" s="138"/>
      <c r="BJ1714" s="138"/>
      <c r="BK1714" s="138"/>
      <c r="BL1714" s="138"/>
      <c r="BM1714" s="138"/>
      <c r="BN1714" s="138"/>
      <c r="BO1714" s="138"/>
      <c r="BP1714" s="138"/>
      <c r="BQ1714" s="138"/>
      <c r="BR1714" s="138"/>
      <c r="BS1714" s="138"/>
      <c r="BT1714" s="138"/>
      <c r="BU1714" s="138"/>
      <c r="BV1714" s="138"/>
      <c r="BW1714" s="138"/>
      <c r="BX1714" s="138"/>
      <c r="BY1714" s="138"/>
      <c r="BZ1714" s="138"/>
      <c r="CA1714" s="138"/>
      <c r="CB1714" s="138"/>
      <c r="CC1714" s="138"/>
      <c r="CD1714" s="138"/>
      <c r="CE1714" s="138"/>
      <c r="CF1714" s="138"/>
      <c r="CG1714" s="138"/>
      <c r="CH1714" s="138"/>
      <c r="CI1714" s="138"/>
      <c r="CJ1714" s="138"/>
      <c r="CK1714" s="138"/>
      <c r="CL1714" s="138"/>
      <c r="CM1714" s="138"/>
      <c r="CN1714" s="138"/>
      <c r="CO1714" s="138"/>
      <c r="CP1714" s="138"/>
      <c r="CQ1714" s="138"/>
      <c r="CR1714" s="138"/>
      <c r="CS1714" s="138"/>
      <c r="CT1714" s="138"/>
      <c r="CU1714" s="138"/>
      <c r="CV1714" s="138"/>
      <c r="CW1714" s="138"/>
      <c r="CX1714" s="138"/>
      <c r="CY1714" s="138"/>
      <c r="CZ1714" s="138"/>
      <c r="DA1714" s="138"/>
      <c r="DB1714" s="138"/>
      <c r="DC1714" s="138"/>
      <c r="DD1714" s="138"/>
      <c r="DE1714" s="138"/>
      <c r="DF1714" s="138"/>
      <c r="DG1714" s="138"/>
      <c r="DH1714" s="6"/>
      <c r="DI1714" s="6"/>
      <c r="DJ1714" s="6"/>
      <c r="DK1714" s="6"/>
      <c r="DL1714" s="6"/>
      <c r="DM1714" s="6"/>
      <c r="DN1714" s="6"/>
      <c r="DO1714" s="6"/>
      <c r="DP1714" s="6"/>
      <c r="DQ1714" s="6"/>
      <c r="DR1714" s="6"/>
      <c r="DS1714" s="6"/>
      <c r="DT1714" s="6"/>
      <c r="DU1714" s="6"/>
      <c r="DV1714" s="6"/>
      <c r="DW1714" s="6"/>
      <c r="DX1714" s="6"/>
      <c r="DY1714" s="6"/>
      <c r="DZ1714" s="6"/>
      <c r="EA1714" s="6"/>
      <c r="EB1714" s="6"/>
      <c r="EC1714" s="6"/>
      <c r="ED1714" s="6"/>
      <c r="EE1714" s="6"/>
      <c r="EF1714" s="6"/>
      <c r="EG1714" s="6"/>
      <c r="EH1714" s="6"/>
    </row>
    <row r="1715" spans="1:138" s="173" customFormat="1" ht="12.75" customHeight="1" x14ac:dyDescent="0.2">
      <c r="A1715" s="26">
        <v>1899</v>
      </c>
      <c r="B1715" s="26"/>
      <c r="C1715" s="26"/>
      <c r="D1715" s="26"/>
      <c r="E1715" s="26"/>
      <c r="F1715" s="26"/>
      <c r="G1715" s="43"/>
      <c r="H1715" s="42"/>
      <c r="I1715" s="26"/>
      <c r="J1715" s="26"/>
      <c r="K1715" s="26"/>
      <c r="L1715" s="45"/>
      <c r="M1715" s="49"/>
      <c r="N1715" s="60"/>
      <c r="O1715" s="5"/>
      <c r="P1715" s="18"/>
      <c r="Q1715" s="4"/>
      <c r="R1715" s="19"/>
      <c r="S1715" s="4"/>
      <c r="T1715" s="4"/>
      <c r="U1715" s="21"/>
      <c r="V1715" s="21"/>
      <c r="W1715" s="21"/>
      <c r="X1715" s="21"/>
      <c r="Y1715" s="21"/>
      <c r="Z1715" s="4"/>
      <c r="AB1715" s="138"/>
      <c r="AC1715" s="138"/>
      <c r="AD1715" s="138"/>
      <c r="AE1715" s="138"/>
      <c r="AF1715" s="138"/>
      <c r="AG1715" s="138"/>
      <c r="AH1715" s="138"/>
      <c r="AI1715" s="138"/>
      <c r="AJ1715" s="138"/>
      <c r="AK1715" s="138"/>
      <c r="AL1715" s="138"/>
      <c r="AM1715" s="138"/>
      <c r="AN1715" s="138"/>
      <c r="AO1715" s="138"/>
      <c r="AP1715" s="138"/>
      <c r="AQ1715" s="138"/>
      <c r="AR1715" s="138"/>
      <c r="AS1715" s="138"/>
      <c r="AT1715" s="138"/>
      <c r="AU1715" s="138"/>
      <c r="AV1715" s="138"/>
      <c r="AW1715" s="138"/>
      <c r="AX1715" s="138"/>
      <c r="AY1715" s="138"/>
      <c r="AZ1715" s="138"/>
      <c r="BA1715" s="138"/>
      <c r="BB1715" s="138"/>
      <c r="BC1715" s="138"/>
      <c r="BD1715" s="138"/>
      <c r="BE1715" s="138"/>
      <c r="BF1715" s="138"/>
      <c r="BG1715" s="138"/>
      <c r="BH1715" s="138"/>
      <c r="BI1715" s="138"/>
      <c r="BJ1715" s="138"/>
      <c r="BK1715" s="138"/>
      <c r="BL1715" s="138"/>
      <c r="BM1715" s="138"/>
      <c r="BN1715" s="138"/>
      <c r="BO1715" s="138"/>
      <c r="BP1715" s="138"/>
      <c r="BQ1715" s="138"/>
      <c r="BR1715" s="138"/>
      <c r="BS1715" s="138"/>
      <c r="BT1715" s="138"/>
      <c r="BU1715" s="138"/>
      <c r="BV1715" s="138"/>
      <c r="BW1715" s="138"/>
      <c r="BX1715" s="138"/>
      <c r="BY1715" s="138"/>
      <c r="BZ1715" s="138"/>
      <c r="CA1715" s="138"/>
      <c r="CB1715" s="138"/>
      <c r="CC1715" s="138"/>
      <c r="CD1715" s="138"/>
      <c r="CE1715" s="138"/>
      <c r="CF1715" s="138"/>
      <c r="CG1715" s="138"/>
      <c r="CH1715" s="138"/>
      <c r="CI1715" s="138"/>
      <c r="CJ1715" s="138"/>
      <c r="CK1715" s="138"/>
      <c r="CL1715" s="138"/>
      <c r="CM1715" s="138"/>
      <c r="CN1715" s="138"/>
      <c r="CO1715" s="138"/>
      <c r="CP1715" s="138"/>
      <c r="CQ1715" s="138"/>
      <c r="CR1715" s="138"/>
      <c r="CS1715" s="138"/>
      <c r="CT1715" s="138"/>
      <c r="CU1715" s="138"/>
      <c r="CV1715" s="138"/>
      <c r="CW1715" s="138"/>
      <c r="CX1715" s="138"/>
      <c r="CY1715" s="138"/>
      <c r="CZ1715" s="138"/>
      <c r="DA1715" s="138"/>
      <c r="DB1715" s="138"/>
      <c r="DC1715" s="138"/>
      <c r="DD1715" s="138"/>
      <c r="DE1715" s="138"/>
      <c r="DF1715" s="138"/>
      <c r="DG1715" s="138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</row>
    <row r="1716" spans="1:138" s="173" customFormat="1" ht="12.75" customHeight="1" x14ac:dyDescent="0.2">
      <c r="A1716" s="26">
        <v>1900</v>
      </c>
      <c r="B1716" s="26"/>
      <c r="C1716" s="26"/>
      <c r="D1716" s="26"/>
      <c r="E1716" s="26"/>
      <c r="F1716" s="26"/>
      <c r="G1716" s="43"/>
      <c r="H1716" s="42"/>
      <c r="I1716" s="26"/>
      <c r="J1716" s="26"/>
      <c r="K1716" s="26"/>
      <c r="L1716" s="45"/>
      <c r="M1716" s="49"/>
      <c r="N1716" s="60"/>
      <c r="O1716" s="5"/>
      <c r="P1716" s="18"/>
      <c r="Q1716" s="4"/>
      <c r="R1716" s="19"/>
      <c r="S1716" s="4"/>
      <c r="T1716" s="4"/>
      <c r="U1716" s="21"/>
      <c r="V1716" s="21"/>
      <c r="W1716" s="21"/>
      <c r="X1716" s="21"/>
      <c r="Y1716" s="21"/>
      <c r="Z1716" s="4"/>
      <c r="AB1716" s="138"/>
      <c r="AC1716" s="138"/>
      <c r="AD1716" s="138"/>
      <c r="AE1716" s="138"/>
      <c r="AF1716" s="138"/>
      <c r="AG1716" s="138"/>
      <c r="AH1716" s="138"/>
      <c r="AI1716" s="138"/>
      <c r="AJ1716" s="138"/>
      <c r="AK1716" s="138"/>
      <c r="AL1716" s="138"/>
      <c r="AM1716" s="138"/>
      <c r="AN1716" s="138"/>
      <c r="AO1716" s="138"/>
      <c r="AP1716" s="138"/>
      <c r="AQ1716" s="138"/>
      <c r="AR1716" s="138"/>
      <c r="AS1716" s="138"/>
      <c r="AT1716" s="138"/>
      <c r="AU1716" s="138"/>
      <c r="AV1716" s="138"/>
      <c r="AW1716" s="138"/>
      <c r="AX1716" s="138"/>
      <c r="AY1716" s="138"/>
      <c r="AZ1716" s="138"/>
      <c r="BA1716" s="138"/>
      <c r="BB1716" s="138"/>
      <c r="BC1716" s="138"/>
      <c r="BD1716" s="138"/>
      <c r="BE1716" s="138"/>
      <c r="BF1716" s="138"/>
      <c r="BG1716" s="138"/>
      <c r="BH1716" s="138"/>
      <c r="BI1716" s="138"/>
      <c r="BJ1716" s="138"/>
      <c r="BK1716" s="138"/>
      <c r="BL1716" s="138"/>
      <c r="BM1716" s="138"/>
      <c r="BN1716" s="138"/>
      <c r="BO1716" s="138"/>
      <c r="BP1716" s="138"/>
      <c r="BQ1716" s="138"/>
      <c r="BR1716" s="138"/>
      <c r="BS1716" s="138"/>
      <c r="BT1716" s="138"/>
      <c r="BU1716" s="138"/>
      <c r="BV1716" s="138"/>
      <c r="BW1716" s="138"/>
      <c r="BX1716" s="138"/>
      <c r="BY1716" s="138"/>
      <c r="BZ1716" s="138"/>
      <c r="CA1716" s="138"/>
      <c r="CB1716" s="138"/>
      <c r="CC1716" s="138"/>
      <c r="CD1716" s="138"/>
      <c r="CE1716" s="138"/>
      <c r="CF1716" s="138"/>
      <c r="CG1716" s="138"/>
      <c r="CH1716" s="138"/>
      <c r="CI1716" s="138"/>
      <c r="CJ1716" s="138"/>
      <c r="CK1716" s="138"/>
      <c r="CL1716" s="138"/>
      <c r="CM1716" s="138"/>
      <c r="CN1716" s="138"/>
      <c r="CO1716" s="138"/>
      <c r="CP1716" s="138"/>
      <c r="CQ1716" s="138"/>
      <c r="CR1716" s="138"/>
      <c r="CS1716" s="138"/>
      <c r="CT1716" s="138"/>
      <c r="CU1716" s="138"/>
      <c r="CV1716" s="138"/>
      <c r="CW1716" s="138"/>
      <c r="CX1716" s="138"/>
      <c r="CY1716" s="138"/>
      <c r="CZ1716" s="138"/>
      <c r="DA1716" s="138"/>
      <c r="DB1716" s="138"/>
      <c r="DC1716" s="138"/>
      <c r="DD1716" s="138"/>
      <c r="DE1716" s="138"/>
      <c r="DF1716" s="138"/>
      <c r="DG1716" s="138"/>
      <c r="DH1716" s="6"/>
      <c r="DI1716" s="6"/>
      <c r="DJ1716" s="6"/>
      <c r="DK1716" s="6"/>
      <c r="DL1716" s="6"/>
      <c r="DM1716" s="6"/>
      <c r="DN1716" s="6"/>
      <c r="DO1716" s="6"/>
      <c r="DP1716" s="6"/>
      <c r="DQ1716" s="6"/>
      <c r="DR1716" s="6"/>
      <c r="DS1716" s="6"/>
      <c r="DT1716" s="6"/>
      <c r="DU1716" s="6"/>
      <c r="DV1716" s="6"/>
      <c r="DW1716" s="6"/>
      <c r="DX1716" s="6"/>
      <c r="DY1716" s="6"/>
      <c r="DZ1716" s="6"/>
      <c r="EA1716" s="6"/>
      <c r="EB1716" s="6"/>
      <c r="EC1716" s="6"/>
      <c r="ED1716" s="6"/>
      <c r="EE1716" s="6"/>
      <c r="EF1716" s="6"/>
      <c r="EG1716" s="6"/>
      <c r="EH1716" s="6"/>
    </row>
    <row r="1717" spans="1:138" s="173" customFormat="1" ht="12.75" customHeight="1" x14ac:dyDescent="0.2">
      <c r="A1717" s="26">
        <v>1901</v>
      </c>
      <c r="B1717" s="26"/>
      <c r="C1717" s="26"/>
      <c r="D1717" s="26"/>
      <c r="E1717" s="26"/>
      <c r="F1717" s="26"/>
      <c r="G1717" s="43"/>
      <c r="H1717" s="42"/>
      <c r="I1717" s="26"/>
      <c r="J1717" s="26"/>
      <c r="K1717" s="26"/>
      <c r="L1717" s="45"/>
      <c r="M1717" s="49"/>
      <c r="N1717" s="60"/>
      <c r="O1717" s="5"/>
      <c r="P1717" s="18"/>
      <c r="Q1717" s="4"/>
      <c r="R1717" s="19"/>
      <c r="S1717" s="4"/>
      <c r="T1717" s="4"/>
      <c r="U1717" s="21"/>
      <c r="V1717" s="21"/>
      <c r="W1717" s="21"/>
      <c r="X1717" s="21"/>
      <c r="Y1717" s="21"/>
      <c r="Z1717" s="4"/>
      <c r="AB1717" s="138"/>
      <c r="AC1717" s="138"/>
      <c r="AD1717" s="138"/>
      <c r="AE1717" s="138"/>
      <c r="AF1717" s="138"/>
      <c r="AG1717" s="138"/>
      <c r="AH1717" s="138"/>
      <c r="AI1717" s="138"/>
      <c r="AJ1717" s="138"/>
      <c r="AK1717" s="138"/>
      <c r="AL1717" s="138"/>
      <c r="AM1717" s="138"/>
      <c r="AN1717" s="138"/>
      <c r="AO1717" s="138"/>
      <c r="AP1717" s="138"/>
      <c r="AQ1717" s="138"/>
      <c r="AR1717" s="138"/>
      <c r="AS1717" s="138"/>
      <c r="AT1717" s="138"/>
      <c r="AU1717" s="138"/>
      <c r="AV1717" s="138"/>
      <c r="AW1717" s="138"/>
      <c r="AX1717" s="138"/>
      <c r="AY1717" s="138"/>
      <c r="AZ1717" s="138"/>
      <c r="BA1717" s="138"/>
      <c r="BB1717" s="138"/>
      <c r="BC1717" s="138"/>
      <c r="BD1717" s="138"/>
      <c r="BE1717" s="138"/>
      <c r="BF1717" s="138"/>
      <c r="BG1717" s="138"/>
      <c r="BH1717" s="138"/>
      <c r="BI1717" s="138"/>
      <c r="BJ1717" s="138"/>
      <c r="BK1717" s="138"/>
      <c r="BL1717" s="138"/>
      <c r="BM1717" s="138"/>
      <c r="BN1717" s="138"/>
      <c r="BO1717" s="138"/>
      <c r="BP1717" s="138"/>
      <c r="BQ1717" s="138"/>
      <c r="BR1717" s="138"/>
      <c r="BS1717" s="138"/>
      <c r="BT1717" s="138"/>
      <c r="BU1717" s="138"/>
      <c r="BV1717" s="138"/>
      <c r="BW1717" s="138"/>
      <c r="BX1717" s="138"/>
      <c r="BY1717" s="138"/>
      <c r="BZ1717" s="138"/>
      <c r="CA1717" s="138"/>
      <c r="CB1717" s="138"/>
      <c r="CC1717" s="138"/>
      <c r="CD1717" s="138"/>
      <c r="CE1717" s="138"/>
      <c r="CF1717" s="138"/>
      <c r="CG1717" s="138"/>
      <c r="CH1717" s="138"/>
      <c r="CI1717" s="138"/>
      <c r="CJ1717" s="138"/>
      <c r="CK1717" s="138"/>
      <c r="CL1717" s="138"/>
      <c r="CM1717" s="138"/>
      <c r="CN1717" s="138"/>
      <c r="CO1717" s="138"/>
      <c r="CP1717" s="138"/>
      <c r="CQ1717" s="138"/>
      <c r="CR1717" s="138"/>
      <c r="CS1717" s="138"/>
      <c r="CT1717" s="138"/>
      <c r="CU1717" s="138"/>
      <c r="CV1717" s="138"/>
      <c r="CW1717" s="138"/>
      <c r="CX1717" s="138"/>
      <c r="CY1717" s="138"/>
      <c r="CZ1717" s="138"/>
      <c r="DA1717" s="138"/>
      <c r="DB1717" s="138"/>
      <c r="DC1717" s="138"/>
      <c r="DD1717" s="138"/>
      <c r="DE1717" s="138"/>
      <c r="DF1717" s="138"/>
      <c r="DG1717" s="138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</row>
    <row r="1718" spans="1:138" s="173" customFormat="1" ht="12.75" customHeight="1" x14ac:dyDescent="0.2">
      <c r="A1718" s="26">
        <v>1902</v>
      </c>
      <c r="B1718" s="26"/>
      <c r="C1718" s="26"/>
      <c r="D1718" s="26"/>
      <c r="E1718" s="26"/>
      <c r="F1718" s="26"/>
      <c r="G1718" s="43"/>
      <c r="H1718" s="42"/>
      <c r="I1718" s="26"/>
      <c r="J1718" s="26"/>
      <c r="K1718" s="26"/>
      <c r="L1718" s="45"/>
      <c r="M1718" s="49"/>
      <c r="N1718" s="60"/>
      <c r="O1718" s="5"/>
      <c r="P1718" s="18"/>
      <c r="Q1718" s="4"/>
      <c r="R1718" s="19"/>
      <c r="S1718" s="4"/>
      <c r="T1718" s="4"/>
      <c r="U1718" s="21"/>
      <c r="V1718" s="21"/>
      <c r="W1718" s="21"/>
      <c r="X1718" s="21"/>
      <c r="Y1718" s="21"/>
      <c r="Z1718" s="4"/>
      <c r="AB1718" s="138"/>
      <c r="AC1718" s="138"/>
      <c r="AD1718" s="138"/>
      <c r="AE1718" s="138"/>
      <c r="AF1718" s="138"/>
      <c r="AG1718" s="138"/>
      <c r="AH1718" s="138"/>
      <c r="AI1718" s="138"/>
      <c r="AJ1718" s="138"/>
      <c r="AK1718" s="138"/>
      <c r="AL1718" s="138"/>
      <c r="AM1718" s="138"/>
      <c r="AN1718" s="138"/>
      <c r="AO1718" s="138"/>
      <c r="AP1718" s="138"/>
      <c r="AQ1718" s="138"/>
      <c r="AR1718" s="138"/>
      <c r="AS1718" s="138"/>
      <c r="AT1718" s="138"/>
      <c r="AU1718" s="138"/>
      <c r="AV1718" s="138"/>
      <c r="AW1718" s="138"/>
      <c r="AX1718" s="138"/>
      <c r="AY1718" s="138"/>
      <c r="AZ1718" s="138"/>
      <c r="BA1718" s="138"/>
      <c r="BB1718" s="138"/>
      <c r="BC1718" s="138"/>
      <c r="BD1718" s="138"/>
      <c r="BE1718" s="138"/>
      <c r="BF1718" s="138"/>
      <c r="BG1718" s="138"/>
      <c r="BH1718" s="138"/>
      <c r="BI1718" s="138"/>
      <c r="BJ1718" s="138"/>
      <c r="BK1718" s="138"/>
      <c r="BL1718" s="138"/>
      <c r="BM1718" s="138"/>
      <c r="BN1718" s="138"/>
      <c r="BO1718" s="138"/>
      <c r="BP1718" s="138"/>
      <c r="BQ1718" s="138"/>
      <c r="BR1718" s="138"/>
      <c r="BS1718" s="138"/>
      <c r="BT1718" s="138"/>
      <c r="BU1718" s="138"/>
      <c r="BV1718" s="138"/>
      <c r="BW1718" s="138"/>
      <c r="BX1718" s="138"/>
      <c r="BY1718" s="138"/>
      <c r="BZ1718" s="138"/>
      <c r="CA1718" s="138"/>
      <c r="CB1718" s="138"/>
      <c r="CC1718" s="138"/>
      <c r="CD1718" s="138"/>
      <c r="CE1718" s="138"/>
      <c r="CF1718" s="138"/>
      <c r="CG1718" s="138"/>
      <c r="CH1718" s="138"/>
      <c r="CI1718" s="138"/>
      <c r="CJ1718" s="138"/>
      <c r="CK1718" s="138"/>
      <c r="CL1718" s="138"/>
      <c r="CM1718" s="138"/>
      <c r="CN1718" s="138"/>
      <c r="CO1718" s="138"/>
      <c r="CP1718" s="138"/>
      <c r="CQ1718" s="138"/>
      <c r="CR1718" s="138"/>
      <c r="CS1718" s="138"/>
      <c r="CT1718" s="138"/>
      <c r="CU1718" s="138"/>
      <c r="CV1718" s="138"/>
      <c r="CW1718" s="138"/>
      <c r="CX1718" s="138"/>
      <c r="CY1718" s="138"/>
      <c r="CZ1718" s="138"/>
      <c r="DA1718" s="138"/>
      <c r="DB1718" s="138"/>
      <c r="DC1718" s="138"/>
      <c r="DD1718" s="138"/>
      <c r="DE1718" s="138"/>
      <c r="DF1718" s="138"/>
      <c r="DG1718" s="138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</row>
    <row r="1719" spans="1:138" s="173" customFormat="1" ht="12.75" customHeight="1" x14ac:dyDescent="0.2">
      <c r="A1719" s="26">
        <v>1903</v>
      </c>
      <c r="B1719" s="26"/>
      <c r="C1719" s="26"/>
      <c r="D1719" s="26"/>
      <c r="E1719" s="26"/>
      <c r="F1719" s="26"/>
      <c r="G1719" s="43"/>
      <c r="H1719" s="42"/>
      <c r="I1719" s="26"/>
      <c r="J1719" s="26"/>
      <c r="K1719" s="26"/>
      <c r="L1719" s="45"/>
      <c r="M1719" s="49"/>
      <c r="N1719" s="60"/>
      <c r="O1719" s="5"/>
      <c r="P1719" s="18"/>
      <c r="Q1719" s="4"/>
      <c r="R1719" s="19"/>
      <c r="S1719" s="4"/>
      <c r="T1719" s="4"/>
      <c r="U1719" s="21"/>
      <c r="V1719" s="21"/>
      <c r="W1719" s="21"/>
      <c r="X1719" s="21"/>
      <c r="Y1719" s="21"/>
      <c r="Z1719" s="4"/>
      <c r="AB1719" s="138"/>
      <c r="AC1719" s="138"/>
      <c r="AD1719" s="138"/>
      <c r="AE1719" s="138"/>
      <c r="AF1719" s="138"/>
      <c r="AG1719" s="138"/>
      <c r="AH1719" s="138"/>
      <c r="AI1719" s="138"/>
      <c r="AJ1719" s="138"/>
      <c r="AK1719" s="138"/>
      <c r="AL1719" s="138"/>
      <c r="AM1719" s="138"/>
      <c r="AN1719" s="138"/>
      <c r="AO1719" s="138"/>
      <c r="AP1719" s="138"/>
      <c r="AQ1719" s="138"/>
      <c r="AR1719" s="138"/>
      <c r="AS1719" s="138"/>
      <c r="AT1719" s="138"/>
      <c r="AU1719" s="138"/>
      <c r="AV1719" s="138"/>
      <c r="AW1719" s="138"/>
      <c r="AX1719" s="138"/>
      <c r="AY1719" s="138"/>
      <c r="AZ1719" s="138"/>
      <c r="BA1719" s="138"/>
      <c r="BB1719" s="138"/>
      <c r="BC1719" s="138"/>
      <c r="BD1719" s="138"/>
      <c r="BE1719" s="138"/>
      <c r="BF1719" s="138"/>
      <c r="BG1719" s="138"/>
      <c r="BH1719" s="138"/>
      <c r="BI1719" s="138"/>
      <c r="BJ1719" s="138"/>
      <c r="BK1719" s="138"/>
      <c r="BL1719" s="138"/>
      <c r="BM1719" s="138"/>
      <c r="BN1719" s="138"/>
      <c r="BO1719" s="138"/>
      <c r="BP1719" s="138"/>
      <c r="BQ1719" s="138"/>
      <c r="BR1719" s="138"/>
      <c r="BS1719" s="138"/>
      <c r="BT1719" s="138"/>
      <c r="BU1719" s="138"/>
      <c r="BV1719" s="138"/>
      <c r="BW1719" s="138"/>
      <c r="BX1719" s="138"/>
      <c r="BY1719" s="138"/>
      <c r="BZ1719" s="138"/>
      <c r="CA1719" s="138"/>
      <c r="CB1719" s="138"/>
      <c r="CC1719" s="138"/>
      <c r="CD1719" s="138"/>
      <c r="CE1719" s="138"/>
      <c r="CF1719" s="138"/>
      <c r="CG1719" s="138"/>
      <c r="CH1719" s="138"/>
      <c r="CI1719" s="138"/>
      <c r="CJ1719" s="138"/>
      <c r="CK1719" s="138"/>
      <c r="CL1719" s="138"/>
      <c r="CM1719" s="138"/>
      <c r="CN1719" s="138"/>
      <c r="CO1719" s="138"/>
      <c r="CP1719" s="138"/>
      <c r="CQ1719" s="138"/>
      <c r="CR1719" s="138"/>
      <c r="CS1719" s="138"/>
      <c r="CT1719" s="138"/>
      <c r="CU1719" s="138"/>
      <c r="CV1719" s="138"/>
      <c r="CW1719" s="138"/>
      <c r="CX1719" s="138"/>
      <c r="CY1719" s="138"/>
      <c r="CZ1719" s="138"/>
      <c r="DA1719" s="138"/>
      <c r="DB1719" s="138"/>
      <c r="DC1719" s="138"/>
      <c r="DD1719" s="138"/>
      <c r="DE1719" s="138"/>
      <c r="DF1719" s="138"/>
      <c r="DG1719" s="138"/>
      <c r="DH1719" s="6"/>
      <c r="DI1719" s="6"/>
      <c r="DJ1719" s="6"/>
      <c r="DK1719" s="6"/>
      <c r="DL1719" s="6"/>
      <c r="DM1719" s="6"/>
      <c r="DN1719" s="6"/>
      <c r="DO1719" s="6"/>
      <c r="DP1719" s="6"/>
      <c r="DQ1719" s="6"/>
      <c r="DR1719" s="6"/>
      <c r="DS1719" s="6"/>
      <c r="DT1719" s="6"/>
      <c r="DU1719" s="6"/>
      <c r="DV1719" s="6"/>
      <c r="DW1719" s="6"/>
      <c r="DX1719" s="6"/>
      <c r="DY1719" s="6"/>
      <c r="DZ1719" s="6"/>
      <c r="EA1719" s="6"/>
      <c r="EB1719" s="6"/>
      <c r="EC1719" s="6"/>
      <c r="ED1719" s="6"/>
      <c r="EE1719" s="6"/>
      <c r="EF1719" s="6"/>
      <c r="EG1719" s="6"/>
      <c r="EH1719" s="6"/>
    </row>
    <row r="1720" spans="1:138" s="173" customFormat="1" ht="12.75" customHeight="1" x14ac:dyDescent="0.2">
      <c r="A1720" s="26">
        <v>1904</v>
      </c>
      <c r="B1720" s="26"/>
      <c r="C1720" s="26"/>
      <c r="D1720" s="26"/>
      <c r="E1720" s="26"/>
      <c r="F1720" s="26"/>
      <c r="G1720" s="43"/>
      <c r="H1720" s="42"/>
      <c r="I1720" s="26"/>
      <c r="J1720" s="26"/>
      <c r="K1720" s="26"/>
      <c r="L1720" s="45"/>
      <c r="M1720" s="49"/>
      <c r="N1720" s="60"/>
      <c r="O1720" s="5"/>
      <c r="P1720" s="18"/>
      <c r="Q1720" s="4"/>
      <c r="R1720" s="19"/>
      <c r="S1720" s="4"/>
      <c r="T1720" s="4"/>
      <c r="U1720" s="21"/>
      <c r="V1720" s="21"/>
      <c r="W1720" s="21"/>
      <c r="X1720" s="21"/>
      <c r="Y1720" s="21"/>
      <c r="Z1720" s="4"/>
      <c r="AB1720" s="138"/>
      <c r="AC1720" s="138"/>
      <c r="AD1720" s="138"/>
      <c r="AE1720" s="138"/>
      <c r="AF1720" s="138"/>
      <c r="AG1720" s="138"/>
      <c r="AH1720" s="138"/>
      <c r="AI1720" s="138"/>
      <c r="AJ1720" s="138"/>
      <c r="AK1720" s="138"/>
      <c r="AL1720" s="138"/>
      <c r="AM1720" s="138"/>
      <c r="AN1720" s="138"/>
      <c r="AO1720" s="138"/>
      <c r="AP1720" s="138"/>
      <c r="AQ1720" s="138"/>
      <c r="AR1720" s="138"/>
      <c r="AS1720" s="138"/>
      <c r="AT1720" s="138"/>
      <c r="AU1720" s="138"/>
      <c r="AV1720" s="138"/>
      <c r="AW1720" s="138"/>
      <c r="AX1720" s="138"/>
      <c r="AY1720" s="138"/>
      <c r="AZ1720" s="138"/>
      <c r="BA1720" s="138"/>
      <c r="BB1720" s="138"/>
      <c r="BC1720" s="138"/>
      <c r="BD1720" s="138"/>
      <c r="BE1720" s="138"/>
      <c r="BF1720" s="138"/>
      <c r="BG1720" s="138"/>
      <c r="BH1720" s="138"/>
      <c r="BI1720" s="138"/>
      <c r="BJ1720" s="138"/>
      <c r="BK1720" s="138"/>
      <c r="BL1720" s="138"/>
      <c r="BM1720" s="138"/>
      <c r="BN1720" s="138"/>
      <c r="BO1720" s="138"/>
      <c r="BP1720" s="138"/>
      <c r="BQ1720" s="138"/>
      <c r="BR1720" s="138"/>
      <c r="BS1720" s="138"/>
      <c r="BT1720" s="138"/>
      <c r="BU1720" s="138"/>
      <c r="BV1720" s="138"/>
      <c r="BW1720" s="138"/>
      <c r="BX1720" s="138"/>
      <c r="BY1720" s="138"/>
      <c r="BZ1720" s="138"/>
      <c r="CA1720" s="138"/>
      <c r="CB1720" s="138"/>
      <c r="CC1720" s="138"/>
      <c r="CD1720" s="138"/>
      <c r="CE1720" s="138"/>
      <c r="CF1720" s="138"/>
      <c r="CG1720" s="138"/>
      <c r="CH1720" s="138"/>
      <c r="CI1720" s="138"/>
      <c r="CJ1720" s="138"/>
      <c r="CK1720" s="138"/>
      <c r="CL1720" s="138"/>
      <c r="CM1720" s="138"/>
      <c r="CN1720" s="138"/>
      <c r="CO1720" s="138"/>
      <c r="CP1720" s="138"/>
      <c r="CQ1720" s="138"/>
      <c r="CR1720" s="138"/>
      <c r="CS1720" s="138"/>
      <c r="CT1720" s="138"/>
      <c r="CU1720" s="138"/>
      <c r="CV1720" s="138"/>
      <c r="CW1720" s="138"/>
      <c r="CX1720" s="138"/>
      <c r="CY1720" s="138"/>
      <c r="CZ1720" s="138"/>
      <c r="DA1720" s="138"/>
      <c r="DB1720" s="138"/>
      <c r="DC1720" s="138"/>
      <c r="DD1720" s="138"/>
      <c r="DE1720" s="138"/>
      <c r="DF1720" s="138"/>
      <c r="DG1720" s="138"/>
      <c r="DH1720" s="6"/>
      <c r="DI1720" s="6"/>
      <c r="DJ1720" s="6"/>
      <c r="DK1720" s="6"/>
      <c r="DL1720" s="6"/>
      <c r="DM1720" s="6"/>
      <c r="DN1720" s="6"/>
      <c r="DO1720" s="6"/>
      <c r="DP1720" s="6"/>
      <c r="DQ1720" s="6"/>
      <c r="DR1720" s="6"/>
      <c r="DS1720" s="6"/>
      <c r="DT1720" s="6"/>
      <c r="DU1720" s="6"/>
      <c r="DV1720" s="6"/>
      <c r="DW1720" s="6"/>
      <c r="DX1720" s="6"/>
      <c r="DY1720" s="6"/>
      <c r="DZ1720" s="6"/>
      <c r="EA1720" s="6"/>
      <c r="EB1720" s="6"/>
      <c r="EC1720" s="6"/>
      <c r="ED1720" s="6"/>
      <c r="EE1720" s="6"/>
      <c r="EF1720" s="6"/>
      <c r="EG1720" s="6"/>
      <c r="EH1720" s="6"/>
    </row>
    <row r="1721" spans="1:138" s="173" customFormat="1" ht="12.75" customHeight="1" x14ac:dyDescent="0.2">
      <c r="A1721" s="26">
        <v>1905</v>
      </c>
      <c r="B1721" s="26"/>
      <c r="C1721" s="26"/>
      <c r="D1721" s="26"/>
      <c r="E1721" s="26"/>
      <c r="F1721" s="26"/>
      <c r="G1721" s="43"/>
      <c r="H1721" s="42"/>
      <c r="I1721" s="26"/>
      <c r="J1721" s="26"/>
      <c r="K1721" s="26"/>
      <c r="L1721" s="45"/>
      <c r="M1721" s="49"/>
      <c r="N1721" s="60"/>
      <c r="O1721" s="5"/>
      <c r="P1721" s="18"/>
      <c r="Q1721" s="4"/>
      <c r="R1721" s="19"/>
      <c r="S1721" s="4"/>
      <c r="T1721" s="4"/>
      <c r="U1721" s="21"/>
      <c r="V1721" s="21"/>
      <c r="W1721" s="21"/>
      <c r="X1721" s="21"/>
      <c r="Y1721" s="21"/>
      <c r="Z1721" s="4"/>
      <c r="AB1721" s="138"/>
      <c r="AC1721" s="138"/>
      <c r="AD1721" s="138"/>
      <c r="AE1721" s="138"/>
      <c r="AF1721" s="138"/>
      <c r="AG1721" s="138"/>
      <c r="AH1721" s="138"/>
      <c r="AI1721" s="138"/>
      <c r="AJ1721" s="138"/>
      <c r="AK1721" s="138"/>
      <c r="AL1721" s="138"/>
      <c r="AM1721" s="138"/>
      <c r="AN1721" s="138"/>
      <c r="AO1721" s="138"/>
      <c r="AP1721" s="138"/>
      <c r="AQ1721" s="138"/>
      <c r="AR1721" s="138"/>
      <c r="AS1721" s="138"/>
      <c r="AT1721" s="138"/>
      <c r="AU1721" s="138"/>
      <c r="AV1721" s="138"/>
      <c r="AW1721" s="138"/>
      <c r="AX1721" s="138"/>
      <c r="AY1721" s="138"/>
      <c r="AZ1721" s="138"/>
      <c r="BA1721" s="138"/>
      <c r="BB1721" s="138"/>
      <c r="BC1721" s="138"/>
      <c r="BD1721" s="138"/>
      <c r="BE1721" s="138"/>
      <c r="BF1721" s="138"/>
      <c r="BG1721" s="138"/>
      <c r="BH1721" s="138"/>
      <c r="BI1721" s="138"/>
      <c r="BJ1721" s="138"/>
      <c r="BK1721" s="138"/>
      <c r="BL1721" s="138"/>
      <c r="BM1721" s="138"/>
      <c r="BN1721" s="138"/>
      <c r="BO1721" s="138"/>
      <c r="BP1721" s="138"/>
      <c r="BQ1721" s="138"/>
      <c r="BR1721" s="138"/>
      <c r="BS1721" s="138"/>
      <c r="BT1721" s="138"/>
      <c r="BU1721" s="138"/>
      <c r="BV1721" s="138"/>
      <c r="BW1721" s="138"/>
      <c r="BX1721" s="138"/>
      <c r="BY1721" s="138"/>
      <c r="BZ1721" s="138"/>
      <c r="CA1721" s="138"/>
      <c r="CB1721" s="138"/>
      <c r="CC1721" s="138"/>
      <c r="CD1721" s="138"/>
      <c r="CE1721" s="138"/>
      <c r="CF1721" s="138"/>
      <c r="CG1721" s="138"/>
      <c r="CH1721" s="138"/>
      <c r="CI1721" s="138"/>
      <c r="CJ1721" s="138"/>
      <c r="CK1721" s="138"/>
      <c r="CL1721" s="138"/>
      <c r="CM1721" s="138"/>
      <c r="CN1721" s="138"/>
      <c r="CO1721" s="138"/>
      <c r="CP1721" s="138"/>
      <c r="CQ1721" s="138"/>
      <c r="CR1721" s="138"/>
      <c r="CS1721" s="138"/>
      <c r="CT1721" s="138"/>
      <c r="CU1721" s="138"/>
      <c r="CV1721" s="138"/>
      <c r="CW1721" s="138"/>
      <c r="CX1721" s="138"/>
      <c r="CY1721" s="138"/>
      <c r="CZ1721" s="138"/>
      <c r="DA1721" s="138"/>
      <c r="DB1721" s="138"/>
      <c r="DC1721" s="138"/>
      <c r="DD1721" s="138"/>
      <c r="DE1721" s="138"/>
      <c r="DF1721" s="138"/>
      <c r="DG1721" s="138"/>
      <c r="DH1721" s="6"/>
      <c r="DI1721" s="6"/>
      <c r="DJ1721" s="6"/>
      <c r="DK1721" s="6"/>
      <c r="DL1721" s="6"/>
      <c r="DM1721" s="6"/>
      <c r="DN1721" s="6"/>
      <c r="DO1721" s="6"/>
      <c r="DP1721" s="6"/>
      <c r="DQ1721" s="6"/>
      <c r="DR1721" s="6"/>
      <c r="DS1721" s="6"/>
      <c r="DT1721" s="6"/>
      <c r="DU1721" s="6"/>
      <c r="DV1721" s="6"/>
      <c r="DW1721" s="6"/>
      <c r="DX1721" s="6"/>
      <c r="DY1721" s="6"/>
      <c r="DZ1721" s="6"/>
      <c r="EA1721" s="6"/>
      <c r="EB1721" s="6"/>
      <c r="EC1721" s="6"/>
      <c r="ED1721" s="6"/>
      <c r="EE1721" s="6"/>
      <c r="EF1721" s="6"/>
      <c r="EG1721" s="6"/>
      <c r="EH1721" s="6"/>
    </row>
    <row r="1722" spans="1:138" s="173" customFormat="1" ht="12.75" customHeight="1" x14ac:dyDescent="0.2">
      <c r="A1722" s="26">
        <v>1906</v>
      </c>
      <c r="B1722" s="26"/>
      <c r="C1722" s="26"/>
      <c r="D1722" s="26"/>
      <c r="E1722" s="26"/>
      <c r="F1722" s="26"/>
      <c r="G1722" s="43"/>
      <c r="H1722" s="42"/>
      <c r="I1722" s="26"/>
      <c r="J1722" s="26"/>
      <c r="K1722" s="26"/>
      <c r="L1722" s="45"/>
      <c r="M1722" s="49"/>
      <c r="N1722" s="60"/>
      <c r="O1722" s="5"/>
      <c r="P1722" s="18"/>
      <c r="Q1722" s="4"/>
      <c r="R1722" s="19"/>
      <c r="S1722" s="4"/>
      <c r="T1722" s="4"/>
      <c r="U1722" s="21"/>
      <c r="V1722" s="21"/>
      <c r="W1722" s="21"/>
      <c r="X1722" s="21"/>
      <c r="Y1722" s="21"/>
      <c r="Z1722" s="4"/>
      <c r="AB1722" s="138"/>
      <c r="AC1722" s="138"/>
      <c r="AD1722" s="138"/>
      <c r="AE1722" s="138"/>
      <c r="AF1722" s="138"/>
      <c r="AG1722" s="138"/>
      <c r="AH1722" s="138"/>
      <c r="AI1722" s="138"/>
      <c r="AJ1722" s="138"/>
      <c r="AK1722" s="138"/>
      <c r="AL1722" s="138"/>
      <c r="AM1722" s="138"/>
      <c r="AN1722" s="138"/>
      <c r="AO1722" s="138"/>
      <c r="AP1722" s="138"/>
      <c r="AQ1722" s="138"/>
      <c r="AR1722" s="138"/>
      <c r="AS1722" s="138"/>
      <c r="AT1722" s="138"/>
      <c r="AU1722" s="138"/>
      <c r="AV1722" s="138"/>
      <c r="AW1722" s="138"/>
      <c r="AX1722" s="138"/>
      <c r="AY1722" s="138"/>
      <c r="AZ1722" s="138"/>
      <c r="BA1722" s="138"/>
      <c r="BB1722" s="138"/>
      <c r="BC1722" s="138"/>
      <c r="BD1722" s="138"/>
      <c r="BE1722" s="138"/>
      <c r="BF1722" s="138"/>
      <c r="BG1722" s="138"/>
      <c r="BH1722" s="138"/>
      <c r="BI1722" s="138"/>
      <c r="BJ1722" s="138"/>
      <c r="BK1722" s="138"/>
      <c r="BL1722" s="138"/>
      <c r="BM1722" s="138"/>
      <c r="BN1722" s="138"/>
      <c r="BO1722" s="138"/>
      <c r="BP1722" s="138"/>
      <c r="BQ1722" s="138"/>
      <c r="BR1722" s="138"/>
      <c r="BS1722" s="138"/>
      <c r="BT1722" s="138"/>
      <c r="BU1722" s="138"/>
      <c r="BV1722" s="138"/>
      <c r="BW1722" s="138"/>
      <c r="BX1722" s="138"/>
      <c r="BY1722" s="138"/>
      <c r="BZ1722" s="138"/>
      <c r="CA1722" s="138"/>
      <c r="CB1722" s="138"/>
      <c r="CC1722" s="138"/>
      <c r="CD1722" s="138"/>
      <c r="CE1722" s="138"/>
      <c r="CF1722" s="138"/>
      <c r="CG1722" s="138"/>
      <c r="CH1722" s="138"/>
      <c r="CI1722" s="138"/>
      <c r="CJ1722" s="138"/>
      <c r="CK1722" s="138"/>
      <c r="CL1722" s="138"/>
      <c r="CM1722" s="138"/>
      <c r="CN1722" s="138"/>
      <c r="CO1722" s="138"/>
      <c r="CP1722" s="138"/>
      <c r="CQ1722" s="138"/>
      <c r="CR1722" s="138"/>
      <c r="CS1722" s="138"/>
      <c r="CT1722" s="138"/>
      <c r="CU1722" s="138"/>
      <c r="CV1722" s="138"/>
      <c r="CW1722" s="138"/>
      <c r="CX1722" s="138"/>
      <c r="CY1722" s="138"/>
      <c r="CZ1722" s="138"/>
      <c r="DA1722" s="138"/>
      <c r="DB1722" s="138"/>
      <c r="DC1722" s="138"/>
      <c r="DD1722" s="138"/>
      <c r="DE1722" s="138"/>
      <c r="DF1722" s="138"/>
      <c r="DG1722" s="138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  <c r="EB1722" s="6"/>
      <c r="EC1722" s="6"/>
      <c r="ED1722" s="6"/>
      <c r="EE1722" s="6"/>
      <c r="EF1722" s="6"/>
      <c r="EG1722" s="6"/>
      <c r="EH1722" s="6"/>
    </row>
    <row r="1723" spans="1:138" s="173" customFormat="1" ht="12.75" customHeight="1" x14ac:dyDescent="0.2">
      <c r="A1723" s="26">
        <v>1907</v>
      </c>
      <c r="B1723" s="26"/>
      <c r="C1723" s="26"/>
      <c r="D1723" s="26"/>
      <c r="E1723" s="26"/>
      <c r="F1723" s="26"/>
      <c r="G1723" s="43"/>
      <c r="H1723" s="42"/>
      <c r="I1723" s="26"/>
      <c r="J1723" s="26"/>
      <c r="K1723" s="26"/>
      <c r="L1723" s="45"/>
      <c r="M1723" s="49"/>
      <c r="N1723" s="60"/>
      <c r="O1723" s="5"/>
      <c r="P1723" s="18"/>
      <c r="Q1723" s="4"/>
      <c r="R1723" s="19"/>
      <c r="S1723" s="4"/>
      <c r="T1723" s="4"/>
      <c r="U1723" s="21"/>
      <c r="V1723" s="21"/>
      <c r="W1723" s="21"/>
      <c r="X1723" s="21"/>
      <c r="Y1723" s="21"/>
      <c r="Z1723" s="4"/>
      <c r="AB1723" s="138"/>
      <c r="AC1723" s="138"/>
      <c r="AD1723" s="138"/>
      <c r="AE1723" s="138"/>
      <c r="AF1723" s="138"/>
      <c r="AG1723" s="138"/>
      <c r="AH1723" s="138"/>
      <c r="AI1723" s="138"/>
      <c r="AJ1723" s="138"/>
      <c r="AK1723" s="138"/>
      <c r="AL1723" s="138"/>
      <c r="AM1723" s="138"/>
      <c r="AN1723" s="138"/>
      <c r="AO1723" s="138"/>
      <c r="AP1723" s="138"/>
      <c r="AQ1723" s="138"/>
      <c r="AR1723" s="138"/>
      <c r="AS1723" s="138"/>
      <c r="AT1723" s="138"/>
      <c r="AU1723" s="138"/>
      <c r="AV1723" s="138"/>
      <c r="AW1723" s="138"/>
      <c r="AX1723" s="138"/>
      <c r="AY1723" s="138"/>
      <c r="AZ1723" s="138"/>
      <c r="BA1723" s="138"/>
      <c r="BB1723" s="138"/>
      <c r="BC1723" s="138"/>
      <c r="BD1723" s="138"/>
      <c r="BE1723" s="138"/>
      <c r="BF1723" s="138"/>
      <c r="BG1723" s="138"/>
      <c r="BH1723" s="138"/>
      <c r="BI1723" s="138"/>
      <c r="BJ1723" s="138"/>
      <c r="BK1723" s="138"/>
      <c r="BL1723" s="138"/>
      <c r="BM1723" s="138"/>
      <c r="BN1723" s="138"/>
      <c r="BO1723" s="138"/>
      <c r="BP1723" s="138"/>
      <c r="BQ1723" s="138"/>
      <c r="BR1723" s="138"/>
      <c r="BS1723" s="138"/>
      <c r="BT1723" s="138"/>
      <c r="BU1723" s="138"/>
      <c r="BV1723" s="138"/>
      <c r="BW1723" s="138"/>
      <c r="BX1723" s="138"/>
      <c r="BY1723" s="138"/>
      <c r="BZ1723" s="138"/>
      <c r="CA1723" s="138"/>
      <c r="CB1723" s="138"/>
      <c r="CC1723" s="138"/>
      <c r="CD1723" s="138"/>
      <c r="CE1723" s="138"/>
      <c r="CF1723" s="138"/>
      <c r="CG1723" s="138"/>
      <c r="CH1723" s="138"/>
      <c r="CI1723" s="138"/>
      <c r="CJ1723" s="138"/>
      <c r="CK1723" s="138"/>
      <c r="CL1723" s="138"/>
      <c r="CM1723" s="138"/>
      <c r="CN1723" s="138"/>
      <c r="CO1723" s="138"/>
      <c r="CP1723" s="138"/>
      <c r="CQ1723" s="138"/>
      <c r="CR1723" s="138"/>
      <c r="CS1723" s="138"/>
      <c r="CT1723" s="138"/>
      <c r="CU1723" s="138"/>
      <c r="CV1723" s="138"/>
      <c r="CW1723" s="138"/>
      <c r="CX1723" s="138"/>
      <c r="CY1723" s="138"/>
      <c r="CZ1723" s="138"/>
      <c r="DA1723" s="138"/>
      <c r="DB1723" s="138"/>
      <c r="DC1723" s="138"/>
      <c r="DD1723" s="138"/>
      <c r="DE1723" s="138"/>
      <c r="DF1723" s="138"/>
      <c r="DG1723" s="138"/>
      <c r="DH1723" s="6"/>
      <c r="DI1723" s="6"/>
      <c r="DJ1723" s="6"/>
      <c r="DK1723" s="6"/>
      <c r="DL1723" s="6"/>
      <c r="DM1723" s="6"/>
      <c r="DN1723" s="6"/>
      <c r="DO1723" s="6"/>
      <c r="DP1723" s="6"/>
      <c r="DQ1723" s="6"/>
      <c r="DR1723" s="6"/>
      <c r="DS1723" s="6"/>
      <c r="DT1723" s="6"/>
      <c r="DU1723" s="6"/>
      <c r="DV1723" s="6"/>
      <c r="DW1723" s="6"/>
      <c r="DX1723" s="6"/>
      <c r="DY1723" s="6"/>
      <c r="DZ1723" s="6"/>
      <c r="EA1723" s="6"/>
      <c r="EB1723" s="6"/>
      <c r="EC1723" s="6"/>
      <c r="ED1723" s="6"/>
      <c r="EE1723" s="6"/>
      <c r="EF1723" s="6"/>
      <c r="EG1723" s="6"/>
      <c r="EH1723" s="6"/>
    </row>
    <row r="1724" spans="1:138" s="173" customFormat="1" ht="12.75" customHeight="1" x14ac:dyDescent="0.2">
      <c r="A1724" s="26">
        <v>1908</v>
      </c>
      <c r="B1724" s="26"/>
      <c r="C1724" s="26"/>
      <c r="D1724" s="26"/>
      <c r="E1724" s="26"/>
      <c r="F1724" s="26"/>
      <c r="G1724" s="43"/>
      <c r="H1724" s="42"/>
      <c r="I1724" s="26"/>
      <c r="J1724" s="26"/>
      <c r="K1724" s="26"/>
      <c r="L1724" s="45"/>
      <c r="M1724" s="49"/>
      <c r="N1724" s="60"/>
      <c r="O1724" s="5"/>
      <c r="P1724" s="18"/>
      <c r="Q1724" s="4"/>
      <c r="R1724" s="19"/>
      <c r="S1724" s="4"/>
      <c r="T1724" s="4"/>
      <c r="U1724" s="21"/>
      <c r="V1724" s="21"/>
      <c r="W1724" s="21"/>
      <c r="X1724" s="21"/>
      <c r="Y1724" s="21"/>
      <c r="Z1724" s="4"/>
      <c r="AB1724" s="138"/>
      <c r="AC1724" s="138"/>
      <c r="AD1724" s="138"/>
      <c r="AE1724" s="138"/>
      <c r="AF1724" s="138"/>
      <c r="AG1724" s="138"/>
      <c r="AH1724" s="138"/>
      <c r="AI1724" s="138"/>
      <c r="AJ1724" s="138"/>
      <c r="AK1724" s="138"/>
      <c r="AL1724" s="138"/>
      <c r="AM1724" s="138"/>
      <c r="AN1724" s="138"/>
      <c r="AO1724" s="138"/>
      <c r="AP1724" s="138"/>
      <c r="AQ1724" s="138"/>
      <c r="AR1724" s="138"/>
      <c r="AS1724" s="138"/>
      <c r="AT1724" s="138"/>
      <c r="AU1724" s="138"/>
      <c r="AV1724" s="138"/>
      <c r="AW1724" s="138"/>
      <c r="AX1724" s="138"/>
      <c r="AY1724" s="138"/>
      <c r="AZ1724" s="138"/>
      <c r="BA1724" s="138"/>
      <c r="BB1724" s="138"/>
      <c r="BC1724" s="138"/>
      <c r="BD1724" s="138"/>
      <c r="BE1724" s="138"/>
      <c r="BF1724" s="138"/>
      <c r="BG1724" s="138"/>
      <c r="BH1724" s="138"/>
      <c r="BI1724" s="138"/>
      <c r="BJ1724" s="138"/>
      <c r="BK1724" s="138"/>
      <c r="BL1724" s="138"/>
      <c r="BM1724" s="138"/>
      <c r="BN1724" s="138"/>
      <c r="BO1724" s="138"/>
      <c r="BP1724" s="138"/>
      <c r="BQ1724" s="138"/>
      <c r="BR1724" s="138"/>
      <c r="BS1724" s="138"/>
      <c r="BT1724" s="138"/>
      <c r="BU1724" s="138"/>
      <c r="BV1724" s="138"/>
      <c r="BW1724" s="138"/>
      <c r="BX1724" s="138"/>
      <c r="BY1724" s="138"/>
      <c r="BZ1724" s="138"/>
      <c r="CA1724" s="138"/>
      <c r="CB1724" s="138"/>
      <c r="CC1724" s="138"/>
      <c r="CD1724" s="138"/>
      <c r="CE1724" s="138"/>
      <c r="CF1724" s="138"/>
      <c r="CG1724" s="138"/>
      <c r="CH1724" s="138"/>
      <c r="CI1724" s="138"/>
      <c r="CJ1724" s="138"/>
      <c r="CK1724" s="138"/>
      <c r="CL1724" s="138"/>
      <c r="CM1724" s="138"/>
      <c r="CN1724" s="138"/>
      <c r="CO1724" s="138"/>
      <c r="CP1724" s="138"/>
      <c r="CQ1724" s="138"/>
      <c r="CR1724" s="138"/>
      <c r="CS1724" s="138"/>
      <c r="CT1724" s="138"/>
      <c r="CU1724" s="138"/>
      <c r="CV1724" s="138"/>
      <c r="CW1724" s="138"/>
      <c r="CX1724" s="138"/>
      <c r="CY1724" s="138"/>
      <c r="CZ1724" s="138"/>
      <c r="DA1724" s="138"/>
      <c r="DB1724" s="138"/>
      <c r="DC1724" s="138"/>
      <c r="DD1724" s="138"/>
      <c r="DE1724" s="138"/>
      <c r="DF1724" s="138"/>
      <c r="DG1724" s="138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  <c r="EB1724" s="6"/>
      <c r="EC1724" s="6"/>
      <c r="ED1724" s="6"/>
      <c r="EE1724" s="6"/>
      <c r="EF1724" s="6"/>
      <c r="EG1724" s="6"/>
      <c r="EH1724" s="6"/>
    </row>
    <row r="1725" spans="1:138" s="173" customFormat="1" ht="12.75" customHeight="1" x14ac:dyDescent="0.2">
      <c r="A1725" s="26">
        <v>1909</v>
      </c>
      <c r="B1725" s="26"/>
      <c r="C1725" s="26"/>
      <c r="D1725" s="26"/>
      <c r="E1725" s="26"/>
      <c r="F1725" s="26"/>
      <c r="G1725" s="43"/>
      <c r="H1725" s="42"/>
      <c r="I1725" s="26"/>
      <c r="J1725" s="26"/>
      <c r="K1725" s="26"/>
      <c r="L1725" s="45"/>
      <c r="M1725" s="49"/>
      <c r="N1725" s="60"/>
      <c r="O1725" s="5"/>
      <c r="P1725" s="18"/>
      <c r="Q1725" s="4"/>
      <c r="R1725" s="19"/>
      <c r="S1725" s="4"/>
      <c r="T1725" s="4"/>
      <c r="U1725" s="21"/>
      <c r="V1725" s="21"/>
      <c r="W1725" s="21"/>
      <c r="X1725" s="21"/>
      <c r="Y1725" s="21"/>
      <c r="Z1725" s="4"/>
      <c r="AB1725" s="138"/>
      <c r="AC1725" s="138"/>
      <c r="AD1725" s="138"/>
      <c r="AE1725" s="138"/>
      <c r="AF1725" s="138"/>
      <c r="AG1725" s="138"/>
      <c r="AH1725" s="138"/>
      <c r="AI1725" s="138"/>
      <c r="AJ1725" s="138"/>
      <c r="AK1725" s="138"/>
      <c r="AL1725" s="138"/>
      <c r="AM1725" s="138"/>
      <c r="AN1725" s="138"/>
      <c r="AO1725" s="138"/>
      <c r="AP1725" s="138"/>
      <c r="AQ1725" s="138"/>
      <c r="AR1725" s="138"/>
      <c r="AS1725" s="138"/>
      <c r="AT1725" s="138"/>
      <c r="AU1725" s="138"/>
      <c r="AV1725" s="138"/>
      <c r="AW1725" s="138"/>
      <c r="AX1725" s="138"/>
      <c r="AY1725" s="138"/>
      <c r="AZ1725" s="138"/>
      <c r="BA1725" s="138"/>
      <c r="BB1725" s="138"/>
      <c r="BC1725" s="138"/>
      <c r="BD1725" s="138"/>
      <c r="BE1725" s="138"/>
      <c r="BF1725" s="138"/>
      <c r="BG1725" s="138"/>
      <c r="BH1725" s="138"/>
      <c r="BI1725" s="138"/>
      <c r="BJ1725" s="138"/>
      <c r="BK1725" s="138"/>
      <c r="BL1725" s="138"/>
      <c r="BM1725" s="138"/>
      <c r="BN1725" s="138"/>
      <c r="BO1725" s="138"/>
      <c r="BP1725" s="138"/>
      <c r="BQ1725" s="138"/>
      <c r="BR1725" s="138"/>
      <c r="BS1725" s="138"/>
      <c r="BT1725" s="138"/>
      <c r="BU1725" s="138"/>
      <c r="BV1725" s="138"/>
      <c r="BW1725" s="138"/>
      <c r="BX1725" s="138"/>
      <c r="BY1725" s="138"/>
      <c r="BZ1725" s="138"/>
      <c r="CA1725" s="138"/>
      <c r="CB1725" s="138"/>
      <c r="CC1725" s="138"/>
      <c r="CD1725" s="138"/>
      <c r="CE1725" s="138"/>
      <c r="CF1725" s="138"/>
      <c r="CG1725" s="138"/>
      <c r="CH1725" s="138"/>
      <c r="CI1725" s="138"/>
      <c r="CJ1725" s="138"/>
      <c r="CK1725" s="138"/>
      <c r="CL1725" s="138"/>
      <c r="CM1725" s="138"/>
      <c r="CN1725" s="138"/>
      <c r="CO1725" s="138"/>
      <c r="CP1725" s="138"/>
      <c r="CQ1725" s="138"/>
      <c r="CR1725" s="138"/>
      <c r="CS1725" s="138"/>
      <c r="CT1725" s="138"/>
      <c r="CU1725" s="138"/>
      <c r="CV1725" s="138"/>
      <c r="CW1725" s="138"/>
      <c r="CX1725" s="138"/>
      <c r="CY1725" s="138"/>
      <c r="CZ1725" s="138"/>
      <c r="DA1725" s="138"/>
      <c r="DB1725" s="138"/>
      <c r="DC1725" s="138"/>
      <c r="DD1725" s="138"/>
      <c r="DE1725" s="138"/>
      <c r="DF1725" s="138"/>
      <c r="DG1725" s="138"/>
      <c r="DH1725" s="6"/>
      <c r="DI1725" s="6"/>
      <c r="DJ1725" s="6"/>
      <c r="DK1725" s="6"/>
      <c r="DL1725" s="6"/>
      <c r="DM1725" s="6"/>
      <c r="DN1725" s="6"/>
      <c r="DO1725" s="6"/>
      <c r="DP1725" s="6"/>
      <c r="DQ1725" s="6"/>
      <c r="DR1725" s="6"/>
      <c r="DS1725" s="6"/>
      <c r="DT1725" s="6"/>
      <c r="DU1725" s="6"/>
      <c r="DV1725" s="6"/>
      <c r="DW1725" s="6"/>
      <c r="DX1725" s="6"/>
      <c r="DY1725" s="6"/>
      <c r="DZ1725" s="6"/>
      <c r="EA1725" s="6"/>
      <c r="EB1725" s="6"/>
      <c r="EC1725" s="6"/>
      <c r="ED1725" s="6"/>
      <c r="EE1725" s="6"/>
      <c r="EF1725" s="6"/>
      <c r="EG1725" s="6"/>
      <c r="EH1725" s="6"/>
    </row>
    <row r="1726" spans="1:138" s="173" customFormat="1" ht="12.75" customHeight="1" x14ac:dyDescent="0.2">
      <c r="A1726" s="26">
        <v>1910</v>
      </c>
      <c r="B1726" s="26"/>
      <c r="C1726" s="26"/>
      <c r="D1726" s="26"/>
      <c r="E1726" s="26"/>
      <c r="F1726" s="26"/>
      <c r="G1726" s="43"/>
      <c r="H1726" s="42"/>
      <c r="I1726" s="26"/>
      <c r="J1726" s="26"/>
      <c r="K1726" s="26"/>
      <c r="L1726" s="45"/>
      <c r="M1726" s="49"/>
      <c r="N1726" s="60"/>
      <c r="O1726" s="5"/>
      <c r="P1726" s="18"/>
      <c r="Q1726" s="4"/>
      <c r="R1726" s="19"/>
      <c r="S1726" s="4"/>
      <c r="T1726" s="4"/>
      <c r="U1726" s="21"/>
      <c r="V1726" s="21"/>
      <c r="W1726" s="21"/>
      <c r="X1726" s="21"/>
      <c r="Y1726" s="21"/>
      <c r="Z1726" s="4"/>
      <c r="AB1726" s="138"/>
      <c r="AC1726" s="138"/>
      <c r="AD1726" s="138"/>
      <c r="AE1726" s="138"/>
      <c r="AF1726" s="138"/>
      <c r="AG1726" s="138"/>
      <c r="AH1726" s="138"/>
      <c r="AI1726" s="138"/>
      <c r="AJ1726" s="138"/>
      <c r="AK1726" s="138"/>
      <c r="AL1726" s="138"/>
      <c r="AM1726" s="138"/>
      <c r="AN1726" s="138"/>
      <c r="AO1726" s="138"/>
      <c r="AP1726" s="138"/>
      <c r="AQ1726" s="138"/>
      <c r="AR1726" s="138"/>
      <c r="AS1726" s="138"/>
      <c r="AT1726" s="138"/>
      <c r="AU1726" s="138"/>
      <c r="AV1726" s="138"/>
      <c r="AW1726" s="138"/>
      <c r="AX1726" s="138"/>
      <c r="AY1726" s="138"/>
      <c r="AZ1726" s="138"/>
      <c r="BA1726" s="138"/>
      <c r="BB1726" s="138"/>
      <c r="BC1726" s="138"/>
      <c r="BD1726" s="138"/>
      <c r="BE1726" s="138"/>
      <c r="BF1726" s="138"/>
      <c r="BG1726" s="138"/>
      <c r="BH1726" s="138"/>
      <c r="BI1726" s="138"/>
      <c r="BJ1726" s="138"/>
      <c r="BK1726" s="138"/>
      <c r="BL1726" s="138"/>
      <c r="BM1726" s="138"/>
      <c r="BN1726" s="138"/>
      <c r="BO1726" s="138"/>
      <c r="BP1726" s="138"/>
      <c r="BQ1726" s="138"/>
      <c r="BR1726" s="138"/>
      <c r="BS1726" s="138"/>
      <c r="BT1726" s="138"/>
      <c r="BU1726" s="138"/>
      <c r="BV1726" s="138"/>
      <c r="BW1726" s="138"/>
      <c r="BX1726" s="138"/>
      <c r="BY1726" s="138"/>
      <c r="BZ1726" s="138"/>
      <c r="CA1726" s="138"/>
      <c r="CB1726" s="138"/>
      <c r="CC1726" s="138"/>
      <c r="CD1726" s="138"/>
      <c r="CE1726" s="138"/>
      <c r="CF1726" s="138"/>
      <c r="CG1726" s="138"/>
      <c r="CH1726" s="138"/>
      <c r="CI1726" s="138"/>
      <c r="CJ1726" s="138"/>
      <c r="CK1726" s="138"/>
      <c r="CL1726" s="138"/>
      <c r="CM1726" s="138"/>
      <c r="CN1726" s="138"/>
      <c r="CO1726" s="138"/>
      <c r="CP1726" s="138"/>
      <c r="CQ1726" s="138"/>
      <c r="CR1726" s="138"/>
      <c r="CS1726" s="138"/>
      <c r="CT1726" s="138"/>
      <c r="CU1726" s="138"/>
      <c r="CV1726" s="138"/>
      <c r="CW1726" s="138"/>
      <c r="CX1726" s="138"/>
      <c r="CY1726" s="138"/>
      <c r="CZ1726" s="138"/>
      <c r="DA1726" s="138"/>
      <c r="DB1726" s="138"/>
      <c r="DC1726" s="138"/>
      <c r="DD1726" s="138"/>
      <c r="DE1726" s="138"/>
      <c r="DF1726" s="138"/>
      <c r="DG1726" s="138"/>
      <c r="DH1726" s="6"/>
      <c r="DI1726" s="6"/>
      <c r="DJ1726" s="6"/>
      <c r="DK1726" s="6"/>
      <c r="DL1726" s="6"/>
      <c r="DM1726" s="6"/>
      <c r="DN1726" s="6"/>
      <c r="DO1726" s="6"/>
      <c r="DP1726" s="6"/>
      <c r="DQ1726" s="6"/>
      <c r="DR1726" s="6"/>
      <c r="DS1726" s="6"/>
      <c r="DT1726" s="6"/>
      <c r="DU1726" s="6"/>
      <c r="DV1726" s="6"/>
      <c r="DW1726" s="6"/>
      <c r="DX1726" s="6"/>
      <c r="DY1726" s="6"/>
      <c r="DZ1726" s="6"/>
      <c r="EA1726" s="6"/>
      <c r="EB1726" s="6"/>
      <c r="EC1726" s="6"/>
      <c r="ED1726" s="6"/>
      <c r="EE1726" s="6"/>
      <c r="EF1726" s="6"/>
      <c r="EG1726" s="6"/>
      <c r="EH1726" s="6"/>
    </row>
    <row r="1727" spans="1:138" s="173" customFormat="1" ht="12.75" customHeight="1" x14ac:dyDescent="0.2">
      <c r="A1727" s="26">
        <v>1911</v>
      </c>
      <c r="B1727" s="26"/>
      <c r="C1727" s="26"/>
      <c r="D1727" s="26"/>
      <c r="E1727" s="26"/>
      <c r="F1727" s="26"/>
      <c r="G1727" s="43"/>
      <c r="H1727" s="42"/>
      <c r="I1727" s="26"/>
      <c r="J1727" s="26"/>
      <c r="K1727" s="26"/>
      <c r="L1727" s="45"/>
      <c r="M1727" s="49"/>
      <c r="N1727" s="60"/>
      <c r="O1727" s="5"/>
      <c r="P1727" s="18"/>
      <c r="Q1727" s="4"/>
      <c r="R1727" s="19"/>
      <c r="S1727" s="4"/>
      <c r="T1727" s="4"/>
      <c r="U1727" s="21"/>
      <c r="V1727" s="21"/>
      <c r="W1727" s="21"/>
      <c r="X1727" s="21"/>
      <c r="Y1727" s="21"/>
      <c r="Z1727" s="4"/>
      <c r="AB1727" s="138"/>
      <c r="AC1727" s="138"/>
      <c r="AD1727" s="138"/>
      <c r="AE1727" s="138"/>
      <c r="AF1727" s="138"/>
      <c r="AG1727" s="138"/>
      <c r="AH1727" s="138"/>
      <c r="AI1727" s="138"/>
      <c r="AJ1727" s="138"/>
      <c r="AK1727" s="138"/>
      <c r="AL1727" s="138"/>
      <c r="AM1727" s="138"/>
      <c r="AN1727" s="138"/>
      <c r="AO1727" s="138"/>
      <c r="AP1727" s="138"/>
      <c r="AQ1727" s="138"/>
      <c r="AR1727" s="138"/>
      <c r="AS1727" s="138"/>
      <c r="AT1727" s="138"/>
      <c r="AU1727" s="138"/>
      <c r="AV1727" s="138"/>
      <c r="AW1727" s="138"/>
      <c r="AX1727" s="138"/>
      <c r="AY1727" s="138"/>
      <c r="AZ1727" s="138"/>
      <c r="BA1727" s="138"/>
      <c r="BB1727" s="138"/>
      <c r="BC1727" s="138"/>
      <c r="BD1727" s="138"/>
      <c r="BE1727" s="138"/>
      <c r="BF1727" s="138"/>
      <c r="BG1727" s="138"/>
      <c r="BH1727" s="138"/>
      <c r="BI1727" s="138"/>
      <c r="BJ1727" s="138"/>
      <c r="BK1727" s="138"/>
      <c r="BL1727" s="138"/>
      <c r="BM1727" s="138"/>
      <c r="BN1727" s="138"/>
      <c r="BO1727" s="138"/>
      <c r="BP1727" s="138"/>
      <c r="BQ1727" s="138"/>
      <c r="BR1727" s="138"/>
      <c r="BS1727" s="138"/>
      <c r="BT1727" s="138"/>
      <c r="BU1727" s="138"/>
      <c r="BV1727" s="138"/>
      <c r="BW1727" s="138"/>
      <c r="BX1727" s="138"/>
      <c r="BY1727" s="138"/>
      <c r="BZ1727" s="138"/>
      <c r="CA1727" s="138"/>
      <c r="CB1727" s="138"/>
      <c r="CC1727" s="138"/>
      <c r="CD1727" s="138"/>
      <c r="CE1727" s="138"/>
      <c r="CF1727" s="138"/>
      <c r="CG1727" s="138"/>
      <c r="CH1727" s="138"/>
      <c r="CI1727" s="138"/>
      <c r="CJ1727" s="138"/>
      <c r="CK1727" s="138"/>
      <c r="CL1727" s="138"/>
      <c r="CM1727" s="138"/>
      <c r="CN1727" s="138"/>
      <c r="CO1727" s="138"/>
      <c r="CP1727" s="138"/>
      <c r="CQ1727" s="138"/>
      <c r="CR1727" s="138"/>
      <c r="CS1727" s="138"/>
      <c r="CT1727" s="138"/>
      <c r="CU1727" s="138"/>
      <c r="CV1727" s="138"/>
      <c r="CW1727" s="138"/>
      <c r="CX1727" s="138"/>
      <c r="CY1727" s="138"/>
      <c r="CZ1727" s="138"/>
      <c r="DA1727" s="138"/>
      <c r="DB1727" s="138"/>
      <c r="DC1727" s="138"/>
      <c r="DD1727" s="138"/>
      <c r="DE1727" s="138"/>
      <c r="DF1727" s="138"/>
      <c r="DG1727" s="138"/>
      <c r="DH1727" s="6"/>
      <c r="DI1727" s="6"/>
      <c r="DJ1727" s="6"/>
      <c r="DK1727" s="6"/>
      <c r="DL1727" s="6"/>
      <c r="DM1727" s="6"/>
      <c r="DN1727" s="6"/>
      <c r="DO1727" s="6"/>
      <c r="DP1727" s="6"/>
      <c r="DQ1727" s="6"/>
      <c r="DR1727" s="6"/>
      <c r="DS1727" s="6"/>
      <c r="DT1727" s="6"/>
      <c r="DU1727" s="6"/>
      <c r="DV1727" s="6"/>
      <c r="DW1727" s="6"/>
      <c r="DX1727" s="6"/>
      <c r="DY1727" s="6"/>
      <c r="DZ1727" s="6"/>
      <c r="EA1727" s="6"/>
      <c r="EB1727" s="6"/>
      <c r="EC1727" s="6"/>
      <c r="ED1727" s="6"/>
      <c r="EE1727" s="6"/>
      <c r="EF1727" s="6"/>
      <c r="EG1727" s="6"/>
      <c r="EH1727" s="6"/>
    </row>
    <row r="1728" spans="1:138" s="173" customFormat="1" ht="12.75" customHeight="1" x14ac:dyDescent="0.2">
      <c r="A1728" s="26">
        <v>1912</v>
      </c>
      <c r="B1728" s="26"/>
      <c r="C1728" s="26"/>
      <c r="D1728" s="26"/>
      <c r="E1728" s="26"/>
      <c r="F1728" s="26"/>
      <c r="G1728" s="43"/>
      <c r="H1728" s="42"/>
      <c r="I1728" s="26"/>
      <c r="J1728" s="26"/>
      <c r="K1728" s="26"/>
      <c r="L1728" s="45"/>
      <c r="M1728" s="49"/>
      <c r="N1728" s="60"/>
      <c r="O1728" s="5"/>
      <c r="P1728" s="18"/>
      <c r="Q1728" s="4"/>
      <c r="R1728" s="19"/>
      <c r="S1728" s="4"/>
      <c r="T1728" s="4"/>
      <c r="U1728" s="21"/>
      <c r="V1728" s="21"/>
      <c r="W1728" s="21"/>
      <c r="X1728" s="21"/>
      <c r="Y1728" s="21"/>
      <c r="Z1728" s="4"/>
      <c r="AB1728" s="138"/>
      <c r="AC1728" s="138"/>
      <c r="AD1728" s="138"/>
      <c r="AE1728" s="138"/>
      <c r="AF1728" s="138"/>
      <c r="AG1728" s="138"/>
      <c r="AH1728" s="138"/>
      <c r="AI1728" s="138"/>
      <c r="AJ1728" s="138"/>
      <c r="AK1728" s="138"/>
      <c r="AL1728" s="138"/>
      <c r="AM1728" s="138"/>
      <c r="AN1728" s="138"/>
      <c r="AO1728" s="138"/>
      <c r="AP1728" s="138"/>
      <c r="AQ1728" s="138"/>
      <c r="AR1728" s="138"/>
      <c r="AS1728" s="138"/>
      <c r="AT1728" s="138"/>
      <c r="AU1728" s="138"/>
      <c r="AV1728" s="138"/>
      <c r="AW1728" s="138"/>
      <c r="AX1728" s="138"/>
      <c r="AY1728" s="138"/>
      <c r="AZ1728" s="138"/>
      <c r="BA1728" s="138"/>
      <c r="BB1728" s="138"/>
      <c r="BC1728" s="138"/>
      <c r="BD1728" s="138"/>
      <c r="BE1728" s="138"/>
      <c r="BF1728" s="138"/>
      <c r="BG1728" s="138"/>
      <c r="BH1728" s="138"/>
      <c r="BI1728" s="138"/>
      <c r="BJ1728" s="138"/>
      <c r="BK1728" s="138"/>
      <c r="BL1728" s="138"/>
      <c r="BM1728" s="138"/>
      <c r="BN1728" s="138"/>
      <c r="BO1728" s="138"/>
      <c r="BP1728" s="138"/>
      <c r="BQ1728" s="138"/>
      <c r="BR1728" s="138"/>
      <c r="BS1728" s="138"/>
      <c r="BT1728" s="138"/>
      <c r="BU1728" s="138"/>
      <c r="BV1728" s="138"/>
      <c r="BW1728" s="138"/>
      <c r="BX1728" s="138"/>
      <c r="BY1728" s="138"/>
      <c r="BZ1728" s="138"/>
      <c r="CA1728" s="138"/>
      <c r="CB1728" s="138"/>
      <c r="CC1728" s="138"/>
      <c r="CD1728" s="138"/>
      <c r="CE1728" s="138"/>
      <c r="CF1728" s="138"/>
      <c r="CG1728" s="138"/>
      <c r="CH1728" s="138"/>
      <c r="CI1728" s="138"/>
      <c r="CJ1728" s="138"/>
      <c r="CK1728" s="138"/>
      <c r="CL1728" s="138"/>
      <c r="CM1728" s="138"/>
      <c r="CN1728" s="138"/>
      <c r="CO1728" s="138"/>
      <c r="CP1728" s="138"/>
      <c r="CQ1728" s="138"/>
      <c r="CR1728" s="138"/>
      <c r="CS1728" s="138"/>
      <c r="CT1728" s="138"/>
      <c r="CU1728" s="138"/>
      <c r="CV1728" s="138"/>
      <c r="CW1728" s="138"/>
      <c r="CX1728" s="138"/>
      <c r="CY1728" s="138"/>
      <c r="CZ1728" s="138"/>
      <c r="DA1728" s="138"/>
      <c r="DB1728" s="138"/>
      <c r="DC1728" s="138"/>
      <c r="DD1728" s="138"/>
      <c r="DE1728" s="138"/>
      <c r="DF1728" s="138"/>
      <c r="DG1728" s="138"/>
      <c r="DH1728" s="6"/>
      <c r="DI1728" s="6"/>
      <c r="DJ1728" s="6"/>
      <c r="DK1728" s="6"/>
      <c r="DL1728" s="6"/>
      <c r="DM1728" s="6"/>
      <c r="DN1728" s="6"/>
      <c r="DO1728" s="6"/>
      <c r="DP1728" s="6"/>
      <c r="DQ1728" s="6"/>
      <c r="DR1728" s="6"/>
      <c r="DS1728" s="6"/>
      <c r="DT1728" s="6"/>
      <c r="DU1728" s="6"/>
      <c r="DV1728" s="6"/>
      <c r="DW1728" s="6"/>
      <c r="DX1728" s="6"/>
      <c r="DY1728" s="6"/>
      <c r="DZ1728" s="6"/>
      <c r="EA1728" s="6"/>
      <c r="EB1728" s="6"/>
      <c r="EC1728" s="6"/>
      <c r="ED1728" s="6"/>
      <c r="EE1728" s="6"/>
      <c r="EF1728" s="6"/>
      <c r="EG1728" s="6"/>
      <c r="EH1728" s="6"/>
    </row>
    <row r="1729" spans="1:138" s="173" customFormat="1" ht="12.75" customHeight="1" x14ac:dyDescent="0.2">
      <c r="A1729" s="26">
        <v>1913</v>
      </c>
      <c r="B1729" s="26"/>
      <c r="C1729" s="26"/>
      <c r="D1729" s="26"/>
      <c r="E1729" s="26"/>
      <c r="F1729" s="26"/>
      <c r="G1729" s="43"/>
      <c r="H1729" s="42"/>
      <c r="I1729" s="26"/>
      <c r="J1729" s="26"/>
      <c r="K1729" s="26"/>
      <c r="L1729" s="45"/>
      <c r="M1729" s="49"/>
      <c r="N1729" s="60"/>
      <c r="O1729" s="5"/>
      <c r="P1729" s="18"/>
      <c r="Q1729" s="4"/>
      <c r="R1729" s="19"/>
      <c r="S1729" s="4"/>
      <c r="T1729" s="4"/>
      <c r="U1729" s="21"/>
      <c r="V1729" s="21"/>
      <c r="W1729" s="21"/>
      <c r="X1729" s="21"/>
      <c r="Y1729" s="21"/>
      <c r="Z1729" s="4"/>
      <c r="AB1729" s="138"/>
      <c r="AC1729" s="138"/>
      <c r="AD1729" s="138"/>
      <c r="AE1729" s="138"/>
      <c r="AF1729" s="138"/>
      <c r="AG1729" s="138"/>
      <c r="AH1729" s="138"/>
      <c r="AI1729" s="138"/>
      <c r="AJ1729" s="138"/>
      <c r="AK1729" s="138"/>
      <c r="AL1729" s="138"/>
      <c r="AM1729" s="138"/>
      <c r="AN1729" s="138"/>
      <c r="AO1729" s="138"/>
      <c r="AP1729" s="138"/>
      <c r="AQ1729" s="138"/>
      <c r="AR1729" s="138"/>
      <c r="AS1729" s="138"/>
      <c r="AT1729" s="138"/>
      <c r="AU1729" s="138"/>
      <c r="AV1729" s="138"/>
      <c r="AW1729" s="138"/>
      <c r="AX1729" s="138"/>
      <c r="AY1729" s="138"/>
      <c r="AZ1729" s="138"/>
      <c r="BA1729" s="138"/>
      <c r="BB1729" s="138"/>
      <c r="BC1729" s="138"/>
      <c r="BD1729" s="138"/>
      <c r="BE1729" s="138"/>
      <c r="BF1729" s="138"/>
      <c r="BG1729" s="138"/>
      <c r="BH1729" s="138"/>
      <c r="BI1729" s="138"/>
      <c r="BJ1729" s="138"/>
      <c r="BK1729" s="138"/>
      <c r="BL1729" s="138"/>
      <c r="BM1729" s="138"/>
      <c r="BN1729" s="138"/>
      <c r="BO1729" s="138"/>
      <c r="BP1729" s="138"/>
      <c r="BQ1729" s="138"/>
      <c r="BR1729" s="138"/>
      <c r="BS1729" s="138"/>
      <c r="BT1729" s="138"/>
      <c r="BU1729" s="138"/>
      <c r="BV1729" s="138"/>
      <c r="BW1729" s="138"/>
      <c r="BX1729" s="138"/>
      <c r="BY1729" s="138"/>
      <c r="BZ1729" s="138"/>
      <c r="CA1729" s="138"/>
      <c r="CB1729" s="138"/>
      <c r="CC1729" s="138"/>
      <c r="CD1729" s="138"/>
      <c r="CE1729" s="138"/>
      <c r="CF1729" s="138"/>
      <c r="CG1729" s="138"/>
      <c r="CH1729" s="138"/>
      <c r="CI1729" s="138"/>
      <c r="CJ1729" s="138"/>
      <c r="CK1729" s="138"/>
      <c r="CL1729" s="138"/>
      <c r="CM1729" s="138"/>
      <c r="CN1729" s="138"/>
      <c r="CO1729" s="138"/>
      <c r="CP1729" s="138"/>
      <c r="CQ1729" s="138"/>
      <c r="CR1729" s="138"/>
      <c r="CS1729" s="138"/>
      <c r="CT1729" s="138"/>
      <c r="CU1729" s="138"/>
      <c r="CV1729" s="138"/>
      <c r="CW1729" s="138"/>
      <c r="CX1729" s="138"/>
      <c r="CY1729" s="138"/>
      <c r="CZ1729" s="138"/>
      <c r="DA1729" s="138"/>
      <c r="DB1729" s="138"/>
      <c r="DC1729" s="138"/>
      <c r="DD1729" s="138"/>
      <c r="DE1729" s="138"/>
      <c r="DF1729" s="138"/>
      <c r="DG1729" s="138"/>
      <c r="DH1729" s="6"/>
      <c r="DI1729" s="6"/>
      <c r="DJ1729" s="6"/>
      <c r="DK1729" s="6"/>
      <c r="DL1729" s="6"/>
      <c r="DM1729" s="6"/>
      <c r="DN1729" s="6"/>
      <c r="DO1729" s="6"/>
      <c r="DP1729" s="6"/>
      <c r="DQ1729" s="6"/>
      <c r="DR1729" s="6"/>
      <c r="DS1729" s="6"/>
      <c r="DT1729" s="6"/>
      <c r="DU1729" s="6"/>
      <c r="DV1729" s="6"/>
      <c r="DW1729" s="6"/>
      <c r="DX1729" s="6"/>
      <c r="DY1729" s="6"/>
      <c r="DZ1729" s="6"/>
      <c r="EA1729" s="6"/>
      <c r="EB1729" s="6"/>
      <c r="EC1729" s="6"/>
      <c r="ED1729" s="6"/>
      <c r="EE1729" s="6"/>
      <c r="EF1729" s="6"/>
      <c r="EG1729" s="6"/>
      <c r="EH1729" s="6"/>
    </row>
    <row r="1730" spans="1:138" s="173" customFormat="1" ht="12.75" customHeight="1" x14ac:dyDescent="0.2">
      <c r="A1730" s="26">
        <v>1914</v>
      </c>
      <c r="B1730" s="26"/>
      <c r="C1730" s="26"/>
      <c r="D1730" s="26"/>
      <c r="E1730" s="26"/>
      <c r="F1730" s="26"/>
      <c r="G1730" s="43"/>
      <c r="H1730" s="42"/>
      <c r="I1730" s="26"/>
      <c r="J1730" s="26"/>
      <c r="K1730" s="26"/>
      <c r="L1730" s="45"/>
      <c r="M1730" s="49"/>
      <c r="N1730" s="60"/>
      <c r="O1730" s="5"/>
      <c r="P1730" s="18"/>
      <c r="Q1730" s="4"/>
      <c r="R1730" s="19"/>
      <c r="S1730" s="4"/>
      <c r="T1730" s="4"/>
      <c r="U1730" s="21"/>
      <c r="V1730" s="21"/>
      <c r="W1730" s="21"/>
      <c r="X1730" s="21"/>
      <c r="Y1730" s="21"/>
      <c r="Z1730" s="4"/>
      <c r="AB1730" s="138"/>
      <c r="AC1730" s="138"/>
      <c r="AD1730" s="138"/>
      <c r="AE1730" s="138"/>
      <c r="AF1730" s="138"/>
      <c r="AG1730" s="138"/>
      <c r="AH1730" s="138"/>
      <c r="AI1730" s="138"/>
      <c r="AJ1730" s="138"/>
      <c r="AK1730" s="138"/>
      <c r="AL1730" s="138"/>
      <c r="AM1730" s="138"/>
      <c r="AN1730" s="138"/>
      <c r="AO1730" s="138"/>
      <c r="AP1730" s="138"/>
      <c r="AQ1730" s="138"/>
      <c r="AR1730" s="138"/>
      <c r="AS1730" s="138"/>
      <c r="AT1730" s="138"/>
      <c r="AU1730" s="138"/>
      <c r="AV1730" s="138"/>
      <c r="AW1730" s="138"/>
      <c r="AX1730" s="138"/>
      <c r="AY1730" s="138"/>
      <c r="AZ1730" s="138"/>
      <c r="BA1730" s="138"/>
      <c r="BB1730" s="138"/>
      <c r="BC1730" s="138"/>
      <c r="BD1730" s="138"/>
      <c r="BE1730" s="138"/>
      <c r="BF1730" s="138"/>
      <c r="BG1730" s="138"/>
      <c r="BH1730" s="138"/>
      <c r="BI1730" s="138"/>
      <c r="BJ1730" s="138"/>
      <c r="BK1730" s="138"/>
      <c r="BL1730" s="138"/>
      <c r="BM1730" s="138"/>
      <c r="BN1730" s="138"/>
      <c r="BO1730" s="138"/>
      <c r="BP1730" s="138"/>
      <c r="BQ1730" s="138"/>
      <c r="BR1730" s="138"/>
      <c r="BS1730" s="138"/>
      <c r="BT1730" s="138"/>
      <c r="BU1730" s="138"/>
      <c r="BV1730" s="138"/>
      <c r="BW1730" s="138"/>
      <c r="BX1730" s="138"/>
      <c r="BY1730" s="138"/>
      <c r="BZ1730" s="138"/>
      <c r="CA1730" s="138"/>
      <c r="CB1730" s="138"/>
      <c r="CC1730" s="138"/>
      <c r="CD1730" s="138"/>
      <c r="CE1730" s="138"/>
      <c r="CF1730" s="138"/>
      <c r="CG1730" s="138"/>
      <c r="CH1730" s="138"/>
      <c r="CI1730" s="138"/>
      <c r="CJ1730" s="138"/>
      <c r="CK1730" s="138"/>
      <c r="CL1730" s="138"/>
      <c r="CM1730" s="138"/>
      <c r="CN1730" s="138"/>
      <c r="CO1730" s="138"/>
      <c r="CP1730" s="138"/>
      <c r="CQ1730" s="138"/>
      <c r="CR1730" s="138"/>
      <c r="CS1730" s="138"/>
      <c r="CT1730" s="138"/>
      <c r="CU1730" s="138"/>
      <c r="CV1730" s="138"/>
      <c r="CW1730" s="138"/>
      <c r="CX1730" s="138"/>
      <c r="CY1730" s="138"/>
      <c r="CZ1730" s="138"/>
      <c r="DA1730" s="138"/>
      <c r="DB1730" s="138"/>
      <c r="DC1730" s="138"/>
      <c r="DD1730" s="138"/>
      <c r="DE1730" s="138"/>
      <c r="DF1730" s="138"/>
      <c r="DG1730" s="138"/>
      <c r="DH1730" s="6"/>
      <c r="DI1730" s="6"/>
      <c r="DJ1730" s="6"/>
      <c r="DK1730" s="6"/>
      <c r="DL1730" s="6"/>
      <c r="DM1730" s="6"/>
      <c r="DN1730" s="6"/>
      <c r="DO1730" s="6"/>
      <c r="DP1730" s="6"/>
      <c r="DQ1730" s="6"/>
      <c r="DR1730" s="6"/>
      <c r="DS1730" s="6"/>
      <c r="DT1730" s="6"/>
      <c r="DU1730" s="6"/>
      <c r="DV1730" s="6"/>
      <c r="DW1730" s="6"/>
      <c r="DX1730" s="6"/>
      <c r="DY1730" s="6"/>
      <c r="DZ1730" s="6"/>
      <c r="EA1730" s="6"/>
      <c r="EB1730" s="6"/>
      <c r="EC1730" s="6"/>
      <c r="ED1730" s="6"/>
      <c r="EE1730" s="6"/>
      <c r="EF1730" s="6"/>
      <c r="EG1730" s="6"/>
      <c r="EH1730" s="6"/>
    </row>
    <row r="1731" spans="1:138" s="173" customFormat="1" ht="12.75" customHeight="1" x14ac:dyDescent="0.2">
      <c r="A1731" s="26">
        <v>1915</v>
      </c>
      <c r="B1731" s="26"/>
      <c r="C1731" s="26"/>
      <c r="D1731" s="26"/>
      <c r="E1731" s="26"/>
      <c r="F1731" s="26"/>
      <c r="G1731" s="43"/>
      <c r="H1731" s="42"/>
      <c r="I1731" s="26"/>
      <c r="J1731" s="26"/>
      <c r="K1731" s="26"/>
      <c r="L1731" s="45"/>
      <c r="M1731" s="49"/>
      <c r="N1731" s="60"/>
      <c r="O1731" s="5"/>
      <c r="P1731" s="18"/>
      <c r="Q1731" s="4"/>
      <c r="R1731" s="19"/>
      <c r="S1731" s="4"/>
      <c r="T1731" s="4"/>
      <c r="U1731" s="21"/>
      <c r="V1731" s="21"/>
      <c r="W1731" s="21"/>
      <c r="X1731" s="21"/>
      <c r="Y1731" s="21"/>
      <c r="Z1731" s="4"/>
      <c r="AB1731" s="138"/>
      <c r="AC1731" s="138"/>
      <c r="AD1731" s="138"/>
      <c r="AE1731" s="138"/>
      <c r="AF1731" s="138"/>
      <c r="AG1731" s="138"/>
      <c r="AH1731" s="138"/>
      <c r="AI1731" s="138"/>
      <c r="AJ1731" s="138"/>
      <c r="AK1731" s="138"/>
      <c r="AL1731" s="138"/>
      <c r="AM1731" s="138"/>
      <c r="AN1731" s="138"/>
      <c r="AO1731" s="138"/>
      <c r="AP1731" s="138"/>
      <c r="AQ1731" s="138"/>
      <c r="AR1731" s="138"/>
      <c r="AS1731" s="138"/>
      <c r="AT1731" s="138"/>
      <c r="AU1731" s="138"/>
      <c r="AV1731" s="138"/>
      <c r="AW1731" s="138"/>
      <c r="AX1731" s="138"/>
      <c r="AY1731" s="138"/>
      <c r="AZ1731" s="138"/>
      <c r="BA1731" s="138"/>
      <c r="BB1731" s="138"/>
      <c r="BC1731" s="138"/>
      <c r="BD1731" s="138"/>
      <c r="BE1731" s="138"/>
      <c r="BF1731" s="138"/>
      <c r="BG1731" s="138"/>
      <c r="BH1731" s="138"/>
      <c r="BI1731" s="138"/>
      <c r="BJ1731" s="138"/>
      <c r="BK1731" s="138"/>
      <c r="BL1731" s="138"/>
      <c r="BM1731" s="138"/>
      <c r="BN1731" s="138"/>
      <c r="BO1731" s="138"/>
      <c r="BP1731" s="138"/>
      <c r="BQ1731" s="138"/>
      <c r="BR1731" s="138"/>
      <c r="BS1731" s="138"/>
      <c r="BT1731" s="138"/>
      <c r="BU1731" s="138"/>
      <c r="BV1731" s="138"/>
      <c r="BW1731" s="138"/>
      <c r="BX1731" s="138"/>
      <c r="BY1731" s="138"/>
      <c r="BZ1731" s="138"/>
      <c r="CA1731" s="138"/>
      <c r="CB1731" s="138"/>
      <c r="CC1731" s="138"/>
      <c r="CD1731" s="138"/>
      <c r="CE1731" s="138"/>
      <c r="CF1731" s="138"/>
      <c r="CG1731" s="138"/>
      <c r="CH1731" s="138"/>
      <c r="CI1731" s="138"/>
      <c r="CJ1731" s="138"/>
      <c r="CK1731" s="138"/>
      <c r="CL1731" s="138"/>
      <c r="CM1731" s="138"/>
      <c r="CN1731" s="138"/>
      <c r="CO1731" s="138"/>
      <c r="CP1731" s="138"/>
      <c r="CQ1731" s="138"/>
      <c r="CR1731" s="138"/>
      <c r="CS1731" s="138"/>
      <c r="CT1731" s="138"/>
      <c r="CU1731" s="138"/>
      <c r="CV1731" s="138"/>
      <c r="CW1731" s="138"/>
      <c r="CX1731" s="138"/>
      <c r="CY1731" s="138"/>
      <c r="CZ1731" s="138"/>
      <c r="DA1731" s="138"/>
      <c r="DB1731" s="138"/>
      <c r="DC1731" s="138"/>
      <c r="DD1731" s="138"/>
      <c r="DE1731" s="138"/>
      <c r="DF1731" s="138"/>
      <c r="DG1731" s="138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</row>
    <row r="1732" spans="1:138" s="173" customFormat="1" ht="12.75" customHeight="1" x14ac:dyDescent="0.2">
      <c r="A1732" s="26">
        <v>1916</v>
      </c>
      <c r="B1732" s="26"/>
      <c r="C1732" s="26"/>
      <c r="D1732" s="26"/>
      <c r="E1732" s="26"/>
      <c r="F1732" s="26"/>
      <c r="G1732" s="43"/>
      <c r="H1732" s="42"/>
      <c r="I1732" s="26"/>
      <c r="J1732" s="26"/>
      <c r="K1732" s="26"/>
      <c r="L1732" s="45"/>
      <c r="M1732" s="49"/>
      <c r="N1732" s="60"/>
      <c r="O1732" s="5"/>
      <c r="P1732" s="18"/>
      <c r="Q1732" s="4"/>
      <c r="R1732" s="19"/>
      <c r="S1732" s="4"/>
      <c r="T1732" s="4"/>
      <c r="U1732" s="21"/>
      <c r="V1732" s="21"/>
      <c r="W1732" s="21"/>
      <c r="X1732" s="21"/>
      <c r="Y1732" s="21"/>
      <c r="Z1732" s="4"/>
      <c r="AB1732" s="138"/>
      <c r="AC1732" s="138"/>
      <c r="AD1732" s="138"/>
      <c r="AE1732" s="138"/>
      <c r="AF1732" s="138"/>
      <c r="AG1732" s="138"/>
      <c r="AH1732" s="138"/>
      <c r="AI1732" s="138"/>
      <c r="AJ1732" s="138"/>
      <c r="AK1732" s="138"/>
      <c r="AL1732" s="138"/>
      <c r="AM1732" s="138"/>
      <c r="AN1732" s="138"/>
      <c r="AO1732" s="138"/>
      <c r="AP1732" s="138"/>
      <c r="AQ1732" s="138"/>
      <c r="AR1732" s="138"/>
      <c r="AS1732" s="138"/>
      <c r="AT1732" s="138"/>
      <c r="AU1732" s="138"/>
      <c r="AV1732" s="138"/>
      <c r="AW1732" s="138"/>
      <c r="AX1732" s="138"/>
      <c r="AY1732" s="138"/>
      <c r="AZ1732" s="138"/>
      <c r="BA1732" s="138"/>
      <c r="BB1732" s="138"/>
      <c r="BC1732" s="138"/>
      <c r="BD1732" s="138"/>
      <c r="BE1732" s="138"/>
      <c r="BF1732" s="138"/>
      <c r="BG1732" s="138"/>
      <c r="BH1732" s="138"/>
      <c r="BI1732" s="138"/>
      <c r="BJ1732" s="138"/>
      <c r="BK1732" s="138"/>
      <c r="BL1732" s="138"/>
      <c r="BM1732" s="138"/>
      <c r="BN1732" s="138"/>
      <c r="BO1732" s="138"/>
      <c r="BP1732" s="138"/>
      <c r="BQ1732" s="138"/>
      <c r="BR1732" s="138"/>
      <c r="BS1732" s="138"/>
      <c r="BT1732" s="138"/>
      <c r="BU1732" s="138"/>
      <c r="BV1732" s="138"/>
      <c r="BW1732" s="138"/>
      <c r="BX1732" s="138"/>
      <c r="BY1732" s="138"/>
      <c r="BZ1732" s="138"/>
      <c r="CA1732" s="138"/>
      <c r="CB1732" s="138"/>
      <c r="CC1732" s="138"/>
      <c r="CD1732" s="138"/>
      <c r="CE1732" s="138"/>
      <c r="CF1732" s="138"/>
      <c r="CG1732" s="138"/>
      <c r="CH1732" s="138"/>
      <c r="CI1732" s="138"/>
      <c r="CJ1732" s="138"/>
      <c r="CK1732" s="138"/>
      <c r="CL1732" s="138"/>
      <c r="CM1732" s="138"/>
      <c r="CN1732" s="138"/>
      <c r="CO1732" s="138"/>
      <c r="CP1732" s="138"/>
      <c r="CQ1732" s="138"/>
      <c r="CR1732" s="138"/>
      <c r="CS1732" s="138"/>
      <c r="CT1732" s="138"/>
      <c r="CU1732" s="138"/>
      <c r="CV1732" s="138"/>
      <c r="CW1732" s="138"/>
      <c r="CX1732" s="138"/>
      <c r="CY1732" s="138"/>
      <c r="CZ1732" s="138"/>
      <c r="DA1732" s="138"/>
      <c r="DB1732" s="138"/>
      <c r="DC1732" s="138"/>
      <c r="DD1732" s="138"/>
      <c r="DE1732" s="138"/>
      <c r="DF1732" s="138"/>
      <c r="DG1732" s="138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  <c r="EB1732" s="6"/>
      <c r="EC1732" s="6"/>
      <c r="ED1732" s="6"/>
      <c r="EE1732" s="6"/>
      <c r="EF1732" s="6"/>
      <c r="EG1732" s="6"/>
      <c r="EH1732" s="6"/>
    </row>
    <row r="1733" spans="1:138" s="173" customFormat="1" ht="12.75" customHeight="1" x14ac:dyDescent="0.2">
      <c r="A1733" s="26">
        <v>1917</v>
      </c>
      <c r="B1733" s="26"/>
      <c r="C1733" s="26"/>
      <c r="D1733" s="26"/>
      <c r="E1733" s="26"/>
      <c r="F1733" s="26"/>
      <c r="G1733" s="43"/>
      <c r="H1733" s="42"/>
      <c r="I1733" s="26"/>
      <c r="J1733" s="26"/>
      <c r="K1733" s="26"/>
      <c r="L1733" s="45"/>
      <c r="M1733" s="49"/>
      <c r="N1733" s="60"/>
      <c r="O1733" s="5"/>
      <c r="P1733" s="18"/>
      <c r="Q1733" s="4"/>
      <c r="R1733" s="19"/>
      <c r="S1733" s="4"/>
      <c r="T1733" s="4"/>
      <c r="U1733" s="21"/>
      <c r="V1733" s="21"/>
      <c r="W1733" s="21"/>
      <c r="X1733" s="21"/>
      <c r="Y1733" s="21"/>
      <c r="Z1733" s="4"/>
      <c r="AB1733" s="138"/>
      <c r="AC1733" s="138"/>
      <c r="AD1733" s="138"/>
      <c r="AE1733" s="138"/>
      <c r="AF1733" s="138"/>
      <c r="AG1733" s="138"/>
      <c r="AH1733" s="138"/>
      <c r="AI1733" s="138"/>
      <c r="AJ1733" s="138"/>
      <c r="AK1733" s="138"/>
      <c r="AL1733" s="138"/>
      <c r="AM1733" s="138"/>
      <c r="AN1733" s="138"/>
      <c r="AO1733" s="138"/>
      <c r="AP1733" s="138"/>
      <c r="AQ1733" s="138"/>
      <c r="AR1733" s="138"/>
      <c r="AS1733" s="138"/>
      <c r="AT1733" s="138"/>
      <c r="AU1733" s="138"/>
      <c r="AV1733" s="138"/>
      <c r="AW1733" s="138"/>
      <c r="AX1733" s="138"/>
      <c r="AY1733" s="138"/>
      <c r="AZ1733" s="138"/>
      <c r="BA1733" s="138"/>
      <c r="BB1733" s="138"/>
      <c r="BC1733" s="138"/>
      <c r="BD1733" s="138"/>
      <c r="BE1733" s="138"/>
      <c r="BF1733" s="138"/>
      <c r="BG1733" s="138"/>
      <c r="BH1733" s="138"/>
      <c r="BI1733" s="138"/>
      <c r="BJ1733" s="138"/>
      <c r="BK1733" s="138"/>
      <c r="BL1733" s="138"/>
      <c r="BM1733" s="138"/>
      <c r="BN1733" s="138"/>
      <c r="BO1733" s="138"/>
      <c r="BP1733" s="138"/>
      <c r="BQ1733" s="138"/>
      <c r="BR1733" s="138"/>
      <c r="BS1733" s="138"/>
      <c r="BT1733" s="138"/>
      <c r="BU1733" s="138"/>
      <c r="BV1733" s="138"/>
      <c r="BW1733" s="138"/>
      <c r="BX1733" s="138"/>
      <c r="BY1733" s="138"/>
      <c r="BZ1733" s="138"/>
      <c r="CA1733" s="138"/>
      <c r="CB1733" s="138"/>
      <c r="CC1733" s="138"/>
      <c r="CD1733" s="138"/>
      <c r="CE1733" s="138"/>
      <c r="CF1733" s="138"/>
      <c r="CG1733" s="138"/>
      <c r="CH1733" s="138"/>
      <c r="CI1733" s="138"/>
      <c r="CJ1733" s="138"/>
      <c r="CK1733" s="138"/>
      <c r="CL1733" s="138"/>
      <c r="CM1733" s="138"/>
      <c r="CN1733" s="138"/>
      <c r="CO1733" s="138"/>
      <c r="CP1733" s="138"/>
      <c r="CQ1733" s="138"/>
      <c r="CR1733" s="138"/>
      <c r="CS1733" s="138"/>
      <c r="CT1733" s="138"/>
      <c r="CU1733" s="138"/>
      <c r="CV1733" s="138"/>
      <c r="CW1733" s="138"/>
      <c r="CX1733" s="138"/>
      <c r="CY1733" s="138"/>
      <c r="CZ1733" s="138"/>
      <c r="DA1733" s="138"/>
      <c r="DB1733" s="138"/>
      <c r="DC1733" s="138"/>
      <c r="DD1733" s="138"/>
      <c r="DE1733" s="138"/>
      <c r="DF1733" s="138"/>
      <c r="DG1733" s="138"/>
      <c r="DH1733" s="6"/>
      <c r="DI1733" s="6"/>
      <c r="DJ1733" s="6"/>
      <c r="DK1733" s="6"/>
      <c r="DL1733" s="6"/>
      <c r="DM1733" s="6"/>
      <c r="DN1733" s="6"/>
      <c r="DO1733" s="6"/>
      <c r="DP1733" s="6"/>
      <c r="DQ1733" s="6"/>
      <c r="DR1733" s="6"/>
      <c r="DS1733" s="6"/>
      <c r="DT1733" s="6"/>
      <c r="DU1733" s="6"/>
      <c r="DV1733" s="6"/>
      <c r="DW1733" s="6"/>
      <c r="DX1733" s="6"/>
      <c r="DY1733" s="6"/>
      <c r="DZ1733" s="6"/>
      <c r="EA1733" s="6"/>
      <c r="EB1733" s="6"/>
      <c r="EC1733" s="6"/>
      <c r="ED1733" s="6"/>
      <c r="EE1733" s="6"/>
      <c r="EF1733" s="6"/>
      <c r="EG1733" s="6"/>
      <c r="EH1733" s="6"/>
    </row>
    <row r="1734" spans="1:138" s="173" customFormat="1" ht="12.75" customHeight="1" x14ac:dyDescent="0.2">
      <c r="A1734" s="26">
        <v>1918</v>
      </c>
      <c r="B1734" s="26"/>
      <c r="C1734" s="26"/>
      <c r="D1734" s="26"/>
      <c r="E1734" s="26"/>
      <c r="F1734" s="26"/>
      <c r="G1734" s="43"/>
      <c r="H1734" s="42"/>
      <c r="I1734" s="26"/>
      <c r="J1734" s="26"/>
      <c r="K1734" s="26"/>
      <c r="L1734" s="45"/>
      <c r="M1734" s="49"/>
      <c r="N1734" s="60"/>
      <c r="O1734" s="5"/>
      <c r="P1734" s="18"/>
      <c r="Q1734" s="4"/>
      <c r="R1734" s="19"/>
      <c r="S1734" s="4"/>
      <c r="T1734" s="4"/>
      <c r="U1734" s="21"/>
      <c r="V1734" s="21"/>
      <c r="W1734" s="21"/>
      <c r="X1734" s="21"/>
      <c r="Y1734" s="21"/>
      <c r="Z1734" s="4"/>
      <c r="AB1734" s="138"/>
      <c r="AC1734" s="138"/>
      <c r="AD1734" s="138"/>
      <c r="AE1734" s="138"/>
      <c r="AF1734" s="138"/>
      <c r="AG1734" s="138"/>
      <c r="AH1734" s="138"/>
      <c r="AI1734" s="138"/>
      <c r="AJ1734" s="138"/>
      <c r="AK1734" s="138"/>
      <c r="AL1734" s="138"/>
      <c r="AM1734" s="138"/>
      <c r="AN1734" s="138"/>
      <c r="AO1734" s="138"/>
      <c r="AP1734" s="138"/>
      <c r="AQ1734" s="138"/>
      <c r="AR1734" s="138"/>
      <c r="AS1734" s="138"/>
      <c r="AT1734" s="138"/>
      <c r="AU1734" s="138"/>
      <c r="AV1734" s="138"/>
      <c r="AW1734" s="138"/>
      <c r="AX1734" s="138"/>
      <c r="AY1734" s="138"/>
      <c r="AZ1734" s="138"/>
      <c r="BA1734" s="138"/>
      <c r="BB1734" s="138"/>
      <c r="BC1734" s="138"/>
      <c r="BD1734" s="138"/>
      <c r="BE1734" s="138"/>
      <c r="BF1734" s="138"/>
      <c r="BG1734" s="138"/>
      <c r="BH1734" s="138"/>
      <c r="BI1734" s="138"/>
      <c r="BJ1734" s="138"/>
      <c r="BK1734" s="138"/>
      <c r="BL1734" s="138"/>
      <c r="BM1734" s="138"/>
      <c r="BN1734" s="138"/>
      <c r="BO1734" s="138"/>
      <c r="BP1734" s="138"/>
      <c r="BQ1734" s="138"/>
      <c r="BR1734" s="138"/>
      <c r="BS1734" s="138"/>
      <c r="BT1734" s="138"/>
      <c r="BU1734" s="138"/>
      <c r="BV1734" s="138"/>
      <c r="BW1734" s="138"/>
      <c r="BX1734" s="138"/>
      <c r="BY1734" s="138"/>
      <c r="BZ1734" s="138"/>
      <c r="CA1734" s="138"/>
      <c r="CB1734" s="138"/>
      <c r="CC1734" s="138"/>
      <c r="CD1734" s="138"/>
      <c r="CE1734" s="138"/>
      <c r="CF1734" s="138"/>
      <c r="CG1734" s="138"/>
      <c r="CH1734" s="138"/>
      <c r="CI1734" s="138"/>
      <c r="CJ1734" s="138"/>
      <c r="CK1734" s="138"/>
      <c r="CL1734" s="138"/>
      <c r="CM1734" s="138"/>
      <c r="CN1734" s="138"/>
      <c r="CO1734" s="138"/>
      <c r="CP1734" s="138"/>
      <c r="CQ1734" s="138"/>
      <c r="CR1734" s="138"/>
      <c r="CS1734" s="138"/>
      <c r="CT1734" s="138"/>
      <c r="CU1734" s="138"/>
      <c r="CV1734" s="138"/>
      <c r="CW1734" s="138"/>
      <c r="CX1734" s="138"/>
      <c r="CY1734" s="138"/>
      <c r="CZ1734" s="138"/>
      <c r="DA1734" s="138"/>
      <c r="DB1734" s="138"/>
      <c r="DC1734" s="138"/>
      <c r="DD1734" s="138"/>
      <c r="DE1734" s="138"/>
      <c r="DF1734" s="138"/>
      <c r="DG1734" s="138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  <c r="EB1734" s="6"/>
      <c r="EC1734" s="6"/>
      <c r="ED1734" s="6"/>
      <c r="EE1734" s="6"/>
      <c r="EF1734" s="6"/>
      <c r="EG1734" s="6"/>
      <c r="EH1734" s="6"/>
    </row>
    <row r="1735" spans="1:138" s="173" customFormat="1" ht="12.75" customHeight="1" x14ac:dyDescent="0.2">
      <c r="A1735" s="26">
        <v>1919</v>
      </c>
      <c r="B1735" s="26"/>
      <c r="C1735" s="26"/>
      <c r="D1735" s="26"/>
      <c r="E1735" s="26"/>
      <c r="F1735" s="26"/>
      <c r="G1735" s="43"/>
      <c r="H1735" s="42"/>
      <c r="I1735" s="26"/>
      <c r="J1735" s="26"/>
      <c r="K1735" s="26"/>
      <c r="L1735" s="45"/>
      <c r="M1735" s="49"/>
      <c r="N1735" s="60"/>
      <c r="O1735" s="5"/>
      <c r="P1735" s="18"/>
      <c r="Q1735" s="4"/>
      <c r="R1735" s="19"/>
      <c r="S1735" s="4"/>
      <c r="T1735" s="4"/>
      <c r="U1735" s="21"/>
      <c r="V1735" s="21"/>
      <c r="W1735" s="21"/>
      <c r="X1735" s="21"/>
      <c r="Y1735" s="21"/>
      <c r="Z1735" s="4"/>
      <c r="AB1735" s="138"/>
      <c r="AC1735" s="138"/>
      <c r="AD1735" s="138"/>
      <c r="AE1735" s="138"/>
      <c r="AF1735" s="138"/>
      <c r="AG1735" s="138"/>
      <c r="AH1735" s="138"/>
      <c r="AI1735" s="138"/>
      <c r="AJ1735" s="138"/>
      <c r="AK1735" s="138"/>
      <c r="AL1735" s="138"/>
      <c r="AM1735" s="138"/>
      <c r="AN1735" s="138"/>
      <c r="AO1735" s="138"/>
      <c r="AP1735" s="138"/>
      <c r="AQ1735" s="138"/>
      <c r="AR1735" s="138"/>
      <c r="AS1735" s="138"/>
      <c r="AT1735" s="138"/>
      <c r="AU1735" s="138"/>
      <c r="AV1735" s="138"/>
      <c r="AW1735" s="138"/>
      <c r="AX1735" s="138"/>
      <c r="AY1735" s="138"/>
      <c r="AZ1735" s="138"/>
      <c r="BA1735" s="138"/>
      <c r="BB1735" s="138"/>
      <c r="BC1735" s="138"/>
      <c r="BD1735" s="138"/>
      <c r="BE1735" s="138"/>
      <c r="BF1735" s="138"/>
      <c r="BG1735" s="138"/>
      <c r="BH1735" s="138"/>
      <c r="BI1735" s="138"/>
      <c r="BJ1735" s="138"/>
      <c r="BK1735" s="138"/>
      <c r="BL1735" s="138"/>
      <c r="BM1735" s="138"/>
      <c r="BN1735" s="138"/>
      <c r="BO1735" s="138"/>
      <c r="BP1735" s="138"/>
      <c r="BQ1735" s="138"/>
      <c r="BR1735" s="138"/>
      <c r="BS1735" s="138"/>
      <c r="BT1735" s="138"/>
      <c r="BU1735" s="138"/>
      <c r="BV1735" s="138"/>
      <c r="BW1735" s="138"/>
      <c r="BX1735" s="138"/>
      <c r="BY1735" s="138"/>
      <c r="BZ1735" s="138"/>
      <c r="CA1735" s="138"/>
      <c r="CB1735" s="138"/>
      <c r="CC1735" s="138"/>
      <c r="CD1735" s="138"/>
      <c r="CE1735" s="138"/>
      <c r="CF1735" s="138"/>
      <c r="CG1735" s="138"/>
      <c r="CH1735" s="138"/>
      <c r="CI1735" s="138"/>
      <c r="CJ1735" s="138"/>
      <c r="CK1735" s="138"/>
      <c r="CL1735" s="138"/>
      <c r="CM1735" s="138"/>
      <c r="CN1735" s="138"/>
      <c r="CO1735" s="138"/>
      <c r="CP1735" s="138"/>
      <c r="CQ1735" s="138"/>
      <c r="CR1735" s="138"/>
      <c r="CS1735" s="138"/>
      <c r="CT1735" s="138"/>
      <c r="CU1735" s="138"/>
      <c r="CV1735" s="138"/>
      <c r="CW1735" s="138"/>
      <c r="CX1735" s="138"/>
      <c r="CY1735" s="138"/>
      <c r="CZ1735" s="138"/>
      <c r="DA1735" s="138"/>
      <c r="DB1735" s="138"/>
      <c r="DC1735" s="138"/>
      <c r="DD1735" s="138"/>
      <c r="DE1735" s="138"/>
      <c r="DF1735" s="138"/>
      <c r="DG1735" s="138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</row>
    <row r="1736" spans="1:138" s="173" customFormat="1" ht="12.75" customHeight="1" x14ac:dyDescent="0.2">
      <c r="A1736" s="26">
        <v>1920</v>
      </c>
      <c r="B1736" s="26"/>
      <c r="C1736" s="26"/>
      <c r="D1736" s="26"/>
      <c r="E1736" s="26"/>
      <c r="F1736" s="26"/>
      <c r="G1736" s="43"/>
      <c r="H1736" s="42"/>
      <c r="I1736" s="26"/>
      <c r="J1736" s="26"/>
      <c r="K1736" s="26"/>
      <c r="L1736" s="45"/>
      <c r="M1736" s="49"/>
      <c r="N1736" s="60"/>
      <c r="O1736" s="5"/>
      <c r="P1736" s="18"/>
      <c r="Q1736" s="4"/>
      <c r="R1736" s="19"/>
      <c r="S1736" s="4"/>
      <c r="T1736" s="4"/>
      <c r="U1736" s="21"/>
      <c r="V1736" s="21"/>
      <c r="W1736" s="21"/>
      <c r="X1736" s="21"/>
      <c r="Y1736" s="21"/>
      <c r="Z1736" s="4"/>
      <c r="AB1736" s="138"/>
      <c r="AC1736" s="138"/>
      <c r="AD1736" s="138"/>
      <c r="AE1736" s="138"/>
      <c r="AF1736" s="138"/>
      <c r="AG1736" s="138"/>
      <c r="AH1736" s="138"/>
      <c r="AI1736" s="138"/>
      <c r="AJ1736" s="138"/>
      <c r="AK1736" s="138"/>
      <c r="AL1736" s="138"/>
      <c r="AM1736" s="138"/>
      <c r="AN1736" s="138"/>
      <c r="AO1736" s="138"/>
      <c r="AP1736" s="138"/>
      <c r="AQ1736" s="138"/>
      <c r="AR1736" s="138"/>
      <c r="AS1736" s="138"/>
      <c r="AT1736" s="138"/>
      <c r="AU1736" s="138"/>
      <c r="AV1736" s="138"/>
      <c r="AW1736" s="138"/>
      <c r="AX1736" s="138"/>
      <c r="AY1736" s="138"/>
      <c r="AZ1736" s="138"/>
      <c r="BA1736" s="138"/>
      <c r="BB1736" s="138"/>
      <c r="BC1736" s="138"/>
      <c r="BD1736" s="138"/>
      <c r="BE1736" s="138"/>
      <c r="BF1736" s="138"/>
      <c r="BG1736" s="138"/>
      <c r="BH1736" s="138"/>
      <c r="BI1736" s="138"/>
      <c r="BJ1736" s="138"/>
      <c r="BK1736" s="138"/>
      <c r="BL1736" s="138"/>
      <c r="BM1736" s="138"/>
      <c r="BN1736" s="138"/>
      <c r="BO1736" s="138"/>
      <c r="BP1736" s="138"/>
      <c r="BQ1736" s="138"/>
      <c r="BR1736" s="138"/>
      <c r="BS1736" s="138"/>
      <c r="BT1736" s="138"/>
      <c r="BU1736" s="138"/>
      <c r="BV1736" s="138"/>
      <c r="BW1736" s="138"/>
      <c r="BX1736" s="138"/>
      <c r="BY1736" s="138"/>
      <c r="BZ1736" s="138"/>
      <c r="CA1736" s="138"/>
      <c r="CB1736" s="138"/>
      <c r="CC1736" s="138"/>
      <c r="CD1736" s="138"/>
      <c r="CE1736" s="138"/>
      <c r="CF1736" s="138"/>
      <c r="CG1736" s="138"/>
      <c r="CH1736" s="138"/>
      <c r="CI1736" s="138"/>
      <c r="CJ1736" s="138"/>
      <c r="CK1736" s="138"/>
      <c r="CL1736" s="138"/>
      <c r="CM1736" s="138"/>
      <c r="CN1736" s="138"/>
      <c r="CO1736" s="138"/>
      <c r="CP1736" s="138"/>
      <c r="CQ1736" s="138"/>
      <c r="CR1736" s="138"/>
      <c r="CS1736" s="138"/>
      <c r="CT1736" s="138"/>
      <c r="CU1736" s="138"/>
      <c r="CV1736" s="138"/>
      <c r="CW1736" s="138"/>
      <c r="CX1736" s="138"/>
      <c r="CY1736" s="138"/>
      <c r="CZ1736" s="138"/>
      <c r="DA1736" s="138"/>
      <c r="DB1736" s="138"/>
      <c r="DC1736" s="138"/>
      <c r="DD1736" s="138"/>
      <c r="DE1736" s="138"/>
      <c r="DF1736" s="138"/>
      <c r="DG1736" s="138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</row>
    <row r="1737" spans="1:138" s="173" customFormat="1" ht="12.75" customHeight="1" x14ac:dyDescent="0.2">
      <c r="A1737" s="26">
        <v>1921</v>
      </c>
      <c r="B1737" s="26"/>
      <c r="C1737" s="26"/>
      <c r="D1737" s="26"/>
      <c r="E1737" s="26"/>
      <c r="F1737" s="26"/>
      <c r="G1737" s="43"/>
      <c r="H1737" s="42"/>
      <c r="I1737" s="26"/>
      <c r="J1737" s="26"/>
      <c r="K1737" s="26"/>
      <c r="L1737" s="45"/>
      <c r="M1737" s="49"/>
      <c r="N1737" s="60"/>
      <c r="O1737" s="5"/>
      <c r="P1737" s="18"/>
      <c r="Q1737" s="4"/>
      <c r="R1737" s="19"/>
      <c r="S1737" s="4"/>
      <c r="T1737" s="4"/>
      <c r="U1737" s="21"/>
      <c r="V1737" s="21"/>
      <c r="W1737" s="21"/>
      <c r="X1737" s="21"/>
      <c r="Y1737" s="21"/>
      <c r="Z1737" s="4"/>
      <c r="AB1737" s="138"/>
      <c r="AC1737" s="138"/>
      <c r="AD1737" s="138"/>
      <c r="AE1737" s="138"/>
      <c r="AF1737" s="138"/>
      <c r="AG1737" s="138"/>
      <c r="AH1737" s="138"/>
      <c r="AI1737" s="138"/>
      <c r="AJ1737" s="138"/>
      <c r="AK1737" s="138"/>
      <c r="AL1737" s="138"/>
      <c r="AM1737" s="138"/>
      <c r="AN1737" s="138"/>
      <c r="AO1737" s="138"/>
      <c r="AP1737" s="138"/>
      <c r="AQ1737" s="138"/>
      <c r="AR1737" s="138"/>
      <c r="AS1737" s="138"/>
      <c r="AT1737" s="138"/>
      <c r="AU1737" s="138"/>
      <c r="AV1737" s="138"/>
      <c r="AW1737" s="138"/>
      <c r="AX1737" s="138"/>
      <c r="AY1737" s="138"/>
      <c r="AZ1737" s="138"/>
      <c r="BA1737" s="138"/>
      <c r="BB1737" s="138"/>
      <c r="BC1737" s="138"/>
      <c r="BD1737" s="138"/>
      <c r="BE1737" s="138"/>
      <c r="BF1737" s="138"/>
      <c r="BG1737" s="138"/>
      <c r="BH1737" s="138"/>
      <c r="BI1737" s="138"/>
      <c r="BJ1737" s="138"/>
      <c r="BK1737" s="138"/>
      <c r="BL1737" s="138"/>
      <c r="BM1737" s="138"/>
      <c r="BN1737" s="138"/>
      <c r="BO1737" s="138"/>
      <c r="BP1737" s="138"/>
      <c r="BQ1737" s="138"/>
      <c r="BR1737" s="138"/>
      <c r="BS1737" s="138"/>
      <c r="BT1737" s="138"/>
      <c r="BU1737" s="138"/>
      <c r="BV1737" s="138"/>
      <c r="BW1737" s="138"/>
      <c r="BX1737" s="138"/>
      <c r="BY1737" s="138"/>
      <c r="BZ1737" s="138"/>
      <c r="CA1737" s="138"/>
      <c r="CB1737" s="138"/>
      <c r="CC1737" s="138"/>
      <c r="CD1737" s="138"/>
      <c r="CE1737" s="138"/>
      <c r="CF1737" s="138"/>
      <c r="CG1737" s="138"/>
      <c r="CH1737" s="138"/>
      <c r="CI1737" s="138"/>
      <c r="CJ1737" s="138"/>
      <c r="CK1737" s="138"/>
      <c r="CL1737" s="138"/>
      <c r="CM1737" s="138"/>
      <c r="CN1737" s="138"/>
      <c r="CO1737" s="138"/>
      <c r="CP1737" s="138"/>
      <c r="CQ1737" s="138"/>
      <c r="CR1737" s="138"/>
      <c r="CS1737" s="138"/>
      <c r="CT1737" s="138"/>
      <c r="CU1737" s="138"/>
      <c r="CV1737" s="138"/>
      <c r="CW1737" s="138"/>
      <c r="CX1737" s="138"/>
      <c r="CY1737" s="138"/>
      <c r="CZ1737" s="138"/>
      <c r="DA1737" s="138"/>
      <c r="DB1737" s="138"/>
      <c r="DC1737" s="138"/>
      <c r="DD1737" s="138"/>
      <c r="DE1737" s="138"/>
      <c r="DF1737" s="138"/>
      <c r="DG1737" s="138"/>
      <c r="DH1737" s="6"/>
      <c r="DI1737" s="6"/>
      <c r="DJ1737" s="6"/>
      <c r="DK1737" s="6"/>
      <c r="DL1737" s="6"/>
      <c r="DM1737" s="6"/>
      <c r="DN1737" s="6"/>
      <c r="DO1737" s="6"/>
      <c r="DP1737" s="6"/>
      <c r="DQ1737" s="6"/>
      <c r="DR1737" s="6"/>
      <c r="DS1737" s="6"/>
      <c r="DT1737" s="6"/>
      <c r="DU1737" s="6"/>
      <c r="DV1737" s="6"/>
      <c r="DW1737" s="6"/>
      <c r="DX1737" s="6"/>
      <c r="DY1737" s="6"/>
      <c r="DZ1737" s="6"/>
      <c r="EA1737" s="6"/>
      <c r="EB1737" s="6"/>
      <c r="EC1737" s="6"/>
      <c r="ED1737" s="6"/>
      <c r="EE1737" s="6"/>
      <c r="EF1737" s="6"/>
      <c r="EG1737" s="6"/>
      <c r="EH1737" s="6"/>
    </row>
    <row r="1738" spans="1:138" s="173" customFormat="1" ht="12.75" customHeight="1" x14ac:dyDescent="0.2">
      <c r="A1738" s="26">
        <v>1922</v>
      </c>
      <c r="B1738" s="26"/>
      <c r="C1738" s="26"/>
      <c r="D1738" s="26"/>
      <c r="E1738" s="26"/>
      <c r="F1738" s="26"/>
      <c r="G1738" s="43"/>
      <c r="H1738" s="42"/>
      <c r="I1738" s="26"/>
      <c r="J1738" s="26"/>
      <c r="K1738" s="26"/>
      <c r="L1738" s="45"/>
      <c r="M1738" s="49"/>
      <c r="N1738" s="60"/>
      <c r="O1738" s="5"/>
      <c r="P1738" s="18"/>
      <c r="Q1738" s="4"/>
      <c r="R1738" s="19"/>
      <c r="S1738" s="4"/>
      <c r="T1738" s="4"/>
      <c r="U1738" s="21"/>
      <c r="V1738" s="21"/>
      <c r="W1738" s="21"/>
      <c r="X1738" s="21"/>
      <c r="Y1738" s="21"/>
      <c r="Z1738" s="4"/>
      <c r="AB1738" s="138"/>
      <c r="AC1738" s="138"/>
      <c r="AD1738" s="138"/>
      <c r="AE1738" s="138"/>
      <c r="AF1738" s="138"/>
      <c r="AG1738" s="138"/>
      <c r="AH1738" s="138"/>
      <c r="AI1738" s="138"/>
      <c r="AJ1738" s="138"/>
      <c r="AK1738" s="138"/>
      <c r="AL1738" s="138"/>
      <c r="AM1738" s="138"/>
      <c r="AN1738" s="138"/>
      <c r="AO1738" s="138"/>
      <c r="AP1738" s="138"/>
      <c r="AQ1738" s="138"/>
      <c r="AR1738" s="138"/>
      <c r="AS1738" s="138"/>
      <c r="AT1738" s="138"/>
      <c r="AU1738" s="138"/>
      <c r="AV1738" s="138"/>
      <c r="AW1738" s="138"/>
      <c r="AX1738" s="138"/>
      <c r="AY1738" s="138"/>
      <c r="AZ1738" s="138"/>
      <c r="BA1738" s="138"/>
      <c r="BB1738" s="138"/>
      <c r="BC1738" s="138"/>
      <c r="BD1738" s="138"/>
      <c r="BE1738" s="138"/>
      <c r="BF1738" s="138"/>
      <c r="BG1738" s="138"/>
      <c r="BH1738" s="138"/>
      <c r="BI1738" s="138"/>
      <c r="BJ1738" s="138"/>
      <c r="BK1738" s="138"/>
      <c r="BL1738" s="138"/>
      <c r="BM1738" s="138"/>
      <c r="BN1738" s="138"/>
      <c r="BO1738" s="138"/>
      <c r="BP1738" s="138"/>
      <c r="BQ1738" s="138"/>
      <c r="BR1738" s="138"/>
      <c r="BS1738" s="138"/>
      <c r="BT1738" s="138"/>
      <c r="BU1738" s="138"/>
      <c r="BV1738" s="138"/>
      <c r="BW1738" s="138"/>
      <c r="BX1738" s="138"/>
      <c r="BY1738" s="138"/>
      <c r="BZ1738" s="138"/>
      <c r="CA1738" s="138"/>
      <c r="CB1738" s="138"/>
      <c r="CC1738" s="138"/>
      <c r="CD1738" s="138"/>
      <c r="CE1738" s="138"/>
      <c r="CF1738" s="138"/>
      <c r="CG1738" s="138"/>
      <c r="CH1738" s="138"/>
      <c r="CI1738" s="138"/>
      <c r="CJ1738" s="138"/>
      <c r="CK1738" s="138"/>
      <c r="CL1738" s="138"/>
      <c r="CM1738" s="138"/>
      <c r="CN1738" s="138"/>
      <c r="CO1738" s="138"/>
      <c r="CP1738" s="138"/>
      <c r="CQ1738" s="138"/>
      <c r="CR1738" s="138"/>
      <c r="CS1738" s="138"/>
      <c r="CT1738" s="138"/>
      <c r="CU1738" s="138"/>
      <c r="CV1738" s="138"/>
      <c r="CW1738" s="138"/>
      <c r="CX1738" s="138"/>
      <c r="CY1738" s="138"/>
      <c r="CZ1738" s="138"/>
      <c r="DA1738" s="138"/>
      <c r="DB1738" s="138"/>
      <c r="DC1738" s="138"/>
      <c r="DD1738" s="138"/>
      <c r="DE1738" s="138"/>
      <c r="DF1738" s="138"/>
      <c r="DG1738" s="138"/>
      <c r="DH1738" s="6"/>
      <c r="DI1738" s="6"/>
      <c r="DJ1738" s="6"/>
      <c r="DK1738" s="6"/>
      <c r="DL1738" s="6"/>
      <c r="DM1738" s="6"/>
      <c r="DN1738" s="6"/>
      <c r="DO1738" s="6"/>
      <c r="DP1738" s="6"/>
      <c r="DQ1738" s="6"/>
      <c r="DR1738" s="6"/>
      <c r="DS1738" s="6"/>
      <c r="DT1738" s="6"/>
      <c r="DU1738" s="6"/>
      <c r="DV1738" s="6"/>
      <c r="DW1738" s="6"/>
      <c r="DX1738" s="6"/>
      <c r="DY1738" s="6"/>
      <c r="DZ1738" s="6"/>
      <c r="EA1738" s="6"/>
      <c r="EB1738" s="6"/>
      <c r="EC1738" s="6"/>
      <c r="ED1738" s="6"/>
      <c r="EE1738" s="6"/>
      <c r="EF1738" s="6"/>
      <c r="EG1738" s="6"/>
      <c r="EH1738" s="6"/>
    </row>
    <row r="1739" spans="1:138" s="173" customFormat="1" ht="12.75" customHeight="1" x14ac:dyDescent="0.2">
      <c r="A1739" s="26">
        <v>1923</v>
      </c>
      <c r="B1739" s="26"/>
      <c r="C1739" s="26"/>
      <c r="D1739" s="26"/>
      <c r="E1739" s="26"/>
      <c r="F1739" s="26"/>
      <c r="G1739" s="43"/>
      <c r="H1739" s="42"/>
      <c r="I1739" s="26"/>
      <c r="J1739" s="26"/>
      <c r="K1739" s="26"/>
      <c r="L1739" s="45"/>
      <c r="M1739" s="49"/>
      <c r="N1739" s="60"/>
      <c r="O1739" s="5"/>
      <c r="P1739" s="18"/>
      <c r="Q1739" s="4"/>
      <c r="R1739" s="19"/>
      <c r="S1739" s="4"/>
      <c r="T1739" s="4"/>
      <c r="U1739" s="21"/>
      <c r="V1739" s="21"/>
      <c r="W1739" s="21"/>
      <c r="X1739" s="21"/>
      <c r="Y1739" s="21"/>
      <c r="Z1739" s="4"/>
      <c r="AB1739" s="138"/>
      <c r="AC1739" s="138"/>
      <c r="AD1739" s="138"/>
      <c r="AE1739" s="138"/>
      <c r="AF1739" s="138"/>
      <c r="AG1739" s="138"/>
      <c r="AH1739" s="138"/>
      <c r="AI1739" s="138"/>
      <c r="AJ1739" s="138"/>
      <c r="AK1739" s="138"/>
      <c r="AL1739" s="138"/>
      <c r="AM1739" s="138"/>
      <c r="AN1739" s="138"/>
      <c r="AO1739" s="138"/>
      <c r="AP1739" s="138"/>
      <c r="AQ1739" s="138"/>
      <c r="AR1739" s="138"/>
      <c r="AS1739" s="138"/>
      <c r="AT1739" s="138"/>
      <c r="AU1739" s="138"/>
      <c r="AV1739" s="138"/>
      <c r="AW1739" s="138"/>
      <c r="AX1739" s="138"/>
      <c r="AY1739" s="138"/>
      <c r="AZ1739" s="138"/>
      <c r="BA1739" s="138"/>
      <c r="BB1739" s="138"/>
      <c r="BC1739" s="138"/>
      <c r="BD1739" s="138"/>
      <c r="BE1739" s="138"/>
      <c r="BF1739" s="138"/>
      <c r="BG1739" s="138"/>
      <c r="BH1739" s="138"/>
      <c r="BI1739" s="138"/>
      <c r="BJ1739" s="138"/>
      <c r="BK1739" s="138"/>
      <c r="BL1739" s="138"/>
      <c r="BM1739" s="138"/>
      <c r="BN1739" s="138"/>
      <c r="BO1739" s="138"/>
      <c r="BP1739" s="138"/>
      <c r="BQ1739" s="138"/>
      <c r="BR1739" s="138"/>
      <c r="BS1739" s="138"/>
      <c r="BT1739" s="138"/>
      <c r="BU1739" s="138"/>
      <c r="BV1739" s="138"/>
      <c r="BW1739" s="138"/>
      <c r="BX1739" s="138"/>
      <c r="BY1739" s="138"/>
      <c r="BZ1739" s="138"/>
      <c r="CA1739" s="138"/>
      <c r="CB1739" s="138"/>
      <c r="CC1739" s="138"/>
      <c r="CD1739" s="138"/>
      <c r="CE1739" s="138"/>
      <c r="CF1739" s="138"/>
      <c r="CG1739" s="138"/>
      <c r="CH1739" s="138"/>
      <c r="CI1739" s="138"/>
      <c r="CJ1739" s="138"/>
      <c r="CK1739" s="138"/>
      <c r="CL1739" s="138"/>
      <c r="CM1739" s="138"/>
      <c r="CN1739" s="138"/>
      <c r="CO1739" s="138"/>
      <c r="CP1739" s="138"/>
      <c r="CQ1739" s="138"/>
      <c r="CR1739" s="138"/>
      <c r="CS1739" s="138"/>
      <c r="CT1739" s="138"/>
      <c r="CU1739" s="138"/>
      <c r="CV1739" s="138"/>
      <c r="CW1739" s="138"/>
      <c r="CX1739" s="138"/>
      <c r="CY1739" s="138"/>
      <c r="CZ1739" s="138"/>
      <c r="DA1739" s="138"/>
      <c r="DB1739" s="138"/>
      <c r="DC1739" s="138"/>
      <c r="DD1739" s="138"/>
      <c r="DE1739" s="138"/>
      <c r="DF1739" s="138"/>
      <c r="DG1739" s="138"/>
      <c r="DH1739" s="6"/>
      <c r="DI1739" s="6"/>
      <c r="DJ1739" s="6"/>
      <c r="DK1739" s="6"/>
      <c r="DL1739" s="6"/>
      <c r="DM1739" s="6"/>
      <c r="DN1739" s="6"/>
      <c r="DO1739" s="6"/>
      <c r="DP1739" s="6"/>
      <c r="DQ1739" s="6"/>
      <c r="DR1739" s="6"/>
      <c r="DS1739" s="6"/>
      <c r="DT1739" s="6"/>
      <c r="DU1739" s="6"/>
      <c r="DV1739" s="6"/>
      <c r="DW1739" s="6"/>
      <c r="DX1739" s="6"/>
      <c r="DY1739" s="6"/>
      <c r="DZ1739" s="6"/>
      <c r="EA1739" s="6"/>
      <c r="EB1739" s="6"/>
      <c r="EC1739" s="6"/>
      <c r="ED1739" s="6"/>
      <c r="EE1739" s="6"/>
      <c r="EF1739" s="6"/>
      <c r="EG1739" s="6"/>
      <c r="EH1739" s="6"/>
    </row>
    <row r="1740" spans="1:138" s="173" customFormat="1" ht="12.75" customHeight="1" x14ac:dyDescent="0.2">
      <c r="A1740" s="26">
        <v>1924</v>
      </c>
      <c r="B1740" s="26"/>
      <c r="C1740" s="26"/>
      <c r="D1740" s="26"/>
      <c r="E1740" s="26"/>
      <c r="F1740" s="26"/>
      <c r="G1740" s="43"/>
      <c r="H1740" s="42"/>
      <c r="I1740" s="26"/>
      <c r="J1740" s="26"/>
      <c r="K1740" s="26"/>
      <c r="L1740" s="45"/>
      <c r="M1740" s="49"/>
      <c r="N1740" s="60"/>
      <c r="O1740" s="5"/>
      <c r="P1740" s="18"/>
      <c r="Q1740" s="4"/>
      <c r="R1740" s="19"/>
      <c r="S1740" s="4"/>
      <c r="T1740" s="4"/>
      <c r="U1740" s="21"/>
      <c r="V1740" s="21"/>
      <c r="W1740" s="21"/>
      <c r="X1740" s="21"/>
      <c r="Y1740" s="21"/>
      <c r="Z1740" s="4"/>
      <c r="AB1740" s="138"/>
      <c r="AC1740" s="138"/>
      <c r="AD1740" s="138"/>
      <c r="AE1740" s="138"/>
      <c r="AF1740" s="138"/>
      <c r="AG1740" s="138"/>
      <c r="AH1740" s="138"/>
      <c r="AI1740" s="138"/>
      <c r="AJ1740" s="138"/>
      <c r="AK1740" s="138"/>
      <c r="AL1740" s="138"/>
      <c r="AM1740" s="138"/>
      <c r="AN1740" s="138"/>
      <c r="AO1740" s="138"/>
      <c r="AP1740" s="138"/>
      <c r="AQ1740" s="138"/>
      <c r="AR1740" s="138"/>
      <c r="AS1740" s="138"/>
      <c r="AT1740" s="138"/>
      <c r="AU1740" s="138"/>
      <c r="AV1740" s="138"/>
      <c r="AW1740" s="138"/>
      <c r="AX1740" s="138"/>
      <c r="AY1740" s="138"/>
      <c r="AZ1740" s="138"/>
      <c r="BA1740" s="138"/>
      <c r="BB1740" s="138"/>
      <c r="BC1740" s="138"/>
      <c r="BD1740" s="138"/>
      <c r="BE1740" s="138"/>
      <c r="BF1740" s="138"/>
      <c r="BG1740" s="138"/>
      <c r="BH1740" s="138"/>
      <c r="BI1740" s="138"/>
      <c r="BJ1740" s="138"/>
      <c r="BK1740" s="138"/>
      <c r="BL1740" s="138"/>
      <c r="BM1740" s="138"/>
      <c r="BN1740" s="138"/>
      <c r="BO1740" s="138"/>
      <c r="BP1740" s="138"/>
      <c r="BQ1740" s="138"/>
      <c r="BR1740" s="138"/>
      <c r="BS1740" s="138"/>
      <c r="BT1740" s="138"/>
      <c r="BU1740" s="138"/>
      <c r="BV1740" s="138"/>
      <c r="BW1740" s="138"/>
      <c r="BX1740" s="138"/>
      <c r="BY1740" s="138"/>
      <c r="BZ1740" s="138"/>
      <c r="CA1740" s="138"/>
      <c r="CB1740" s="138"/>
      <c r="CC1740" s="138"/>
      <c r="CD1740" s="138"/>
      <c r="CE1740" s="138"/>
      <c r="CF1740" s="138"/>
      <c r="CG1740" s="138"/>
      <c r="CH1740" s="138"/>
      <c r="CI1740" s="138"/>
      <c r="CJ1740" s="138"/>
      <c r="CK1740" s="138"/>
      <c r="CL1740" s="138"/>
      <c r="CM1740" s="138"/>
      <c r="CN1740" s="138"/>
      <c r="CO1740" s="138"/>
      <c r="CP1740" s="138"/>
      <c r="CQ1740" s="138"/>
      <c r="CR1740" s="138"/>
      <c r="CS1740" s="138"/>
      <c r="CT1740" s="138"/>
      <c r="CU1740" s="138"/>
      <c r="CV1740" s="138"/>
      <c r="CW1740" s="138"/>
      <c r="CX1740" s="138"/>
      <c r="CY1740" s="138"/>
      <c r="CZ1740" s="138"/>
      <c r="DA1740" s="138"/>
      <c r="DB1740" s="138"/>
      <c r="DC1740" s="138"/>
      <c r="DD1740" s="138"/>
      <c r="DE1740" s="138"/>
      <c r="DF1740" s="138"/>
      <c r="DG1740" s="138"/>
      <c r="DH1740" s="6"/>
      <c r="DI1740" s="6"/>
      <c r="DJ1740" s="6"/>
      <c r="DK1740" s="6"/>
      <c r="DL1740" s="6"/>
      <c r="DM1740" s="6"/>
      <c r="DN1740" s="6"/>
      <c r="DO1740" s="6"/>
      <c r="DP1740" s="6"/>
      <c r="DQ1740" s="6"/>
      <c r="DR1740" s="6"/>
      <c r="DS1740" s="6"/>
      <c r="DT1740" s="6"/>
      <c r="DU1740" s="6"/>
      <c r="DV1740" s="6"/>
      <c r="DW1740" s="6"/>
      <c r="DX1740" s="6"/>
      <c r="DY1740" s="6"/>
      <c r="DZ1740" s="6"/>
      <c r="EA1740" s="6"/>
      <c r="EB1740" s="6"/>
      <c r="EC1740" s="6"/>
      <c r="ED1740" s="6"/>
      <c r="EE1740" s="6"/>
      <c r="EF1740" s="6"/>
      <c r="EG1740" s="6"/>
      <c r="EH1740" s="6"/>
    </row>
    <row r="1741" spans="1:138" s="173" customFormat="1" ht="12.75" customHeight="1" x14ac:dyDescent="0.2">
      <c r="A1741" s="26">
        <v>1925</v>
      </c>
      <c r="B1741" s="26"/>
      <c r="C1741" s="26"/>
      <c r="D1741" s="26"/>
      <c r="E1741" s="26"/>
      <c r="F1741" s="26"/>
      <c r="G1741" s="43"/>
      <c r="H1741" s="42"/>
      <c r="I1741" s="26"/>
      <c r="J1741" s="26"/>
      <c r="K1741" s="26"/>
      <c r="L1741" s="45"/>
      <c r="M1741" s="49"/>
      <c r="N1741" s="60"/>
      <c r="O1741" s="5"/>
      <c r="P1741" s="18"/>
      <c r="Q1741" s="4"/>
      <c r="R1741" s="19"/>
      <c r="S1741" s="4"/>
      <c r="T1741" s="4"/>
      <c r="U1741" s="21"/>
      <c r="V1741" s="21"/>
      <c r="W1741" s="21"/>
      <c r="X1741" s="21"/>
      <c r="Y1741" s="21"/>
      <c r="Z1741" s="4"/>
      <c r="AB1741" s="138"/>
      <c r="AC1741" s="138"/>
      <c r="AD1741" s="138"/>
      <c r="AE1741" s="138"/>
      <c r="AF1741" s="138"/>
      <c r="AG1741" s="138"/>
      <c r="AH1741" s="138"/>
      <c r="AI1741" s="138"/>
      <c r="AJ1741" s="138"/>
      <c r="AK1741" s="138"/>
      <c r="AL1741" s="138"/>
      <c r="AM1741" s="138"/>
      <c r="AN1741" s="138"/>
      <c r="AO1741" s="138"/>
      <c r="AP1741" s="138"/>
      <c r="AQ1741" s="138"/>
      <c r="AR1741" s="138"/>
      <c r="AS1741" s="138"/>
      <c r="AT1741" s="138"/>
      <c r="AU1741" s="138"/>
      <c r="AV1741" s="138"/>
      <c r="AW1741" s="138"/>
      <c r="AX1741" s="138"/>
      <c r="AY1741" s="138"/>
      <c r="AZ1741" s="138"/>
      <c r="BA1741" s="138"/>
      <c r="BB1741" s="138"/>
      <c r="BC1741" s="138"/>
      <c r="BD1741" s="138"/>
      <c r="BE1741" s="138"/>
      <c r="BF1741" s="138"/>
      <c r="BG1741" s="138"/>
      <c r="BH1741" s="138"/>
      <c r="BI1741" s="138"/>
      <c r="BJ1741" s="138"/>
      <c r="BK1741" s="138"/>
      <c r="BL1741" s="138"/>
      <c r="BM1741" s="138"/>
      <c r="BN1741" s="138"/>
      <c r="BO1741" s="138"/>
      <c r="BP1741" s="138"/>
      <c r="BQ1741" s="138"/>
      <c r="BR1741" s="138"/>
      <c r="BS1741" s="138"/>
      <c r="BT1741" s="138"/>
      <c r="BU1741" s="138"/>
      <c r="BV1741" s="138"/>
      <c r="BW1741" s="138"/>
      <c r="BX1741" s="138"/>
      <c r="BY1741" s="138"/>
      <c r="BZ1741" s="138"/>
      <c r="CA1741" s="138"/>
      <c r="CB1741" s="138"/>
      <c r="CC1741" s="138"/>
      <c r="CD1741" s="138"/>
      <c r="CE1741" s="138"/>
      <c r="CF1741" s="138"/>
      <c r="CG1741" s="138"/>
      <c r="CH1741" s="138"/>
      <c r="CI1741" s="138"/>
      <c r="CJ1741" s="138"/>
      <c r="CK1741" s="138"/>
      <c r="CL1741" s="138"/>
      <c r="CM1741" s="138"/>
      <c r="CN1741" s="138"/>
      <c r="CO1741" s="138"/>
      <c r="CP1741" s="138"/>
      <c r="CQ1741" s="138"/>
      <c r="CR1741" s="138"/>
      <c r="CS1741" s="138"/>
      <c r="CT1741" s="138"/>
      <c r="CU1741" s="138"/>
      <c r="CV1741" s="138"/>
      <c r="CW1741" s="138"/>
      <c r="CX1741" s="138"/>
      <c r="CY1741" s="138"/>
      <c r="CZ1741" s="138"/>
      <c r="DA1741" s="138"/>
      <c r="DB1741" s="138"/>
      <c r="DC1741" s="138"/>
      <c r="DD1741" s="138"/>
      <c r="DE1741" s="138"/>
      <c r="DF1741" s="138"/>
      <c r="DG1741" s="138"/>
      <c r="DH1741" s="6"/>
      <c r="DI1741" s="6"/>
      <c r="DJ1741" s="6"/>
      <c r="DK1741" s="6"/>
      <c r="DL1741" s="6"/>
      <c r="DM1741" s="6"/>
      <c r="DN1741" s="6"/>
      <c r="DO1741" s="6"/>
      <c r="DP1741" s="6"/>
      <c r="DQ1741" s="6"/>
      <c r="DR1741" s="6"/>
      <c r="DS1741" s="6"/>
      <c r="DT1741" s="6"/>
      <c r="DU1741" s="6"/>
      <c r="DV1741" s="6"/>
      <c r="DW1741" s="6"/>
      <c r="DX1741" s="6"/>
      <c r="DY1741" s="6"/>
      <c r="DZ1741" s="6"/>
      <c r="EA1741" s="6"/>
      <c r="EB1741" s="6"/>
      <c r="EC1741" s="6"/>
      <c r="ED1741" s="6"/>
      <c r="EE1741" s="6"/>
      <c r="EF1741" s="6"/>
      <c r="EG1741" s="6"/>
      <c r="EH1741" s="6"/>
    </row>
    <row r="1742" spans="1:138" s="173" customFormat="1" ht="12.75" customHeight="1" x14ac:dyDescent="0.2">
      <c r="A1742" s="26">
        <v>1926</v>
      </c>
      <c r="B1742" s="26"/>
      <c r="C1742" s="26"/>
      <c r="D1742" s="26"/>
      <c r="E1742" s="26"/>
      <c r="F1742" s="26"/>
      <c r="G1742" s="43"/>
      <c r="H1742" s="42"/>
      <c r="I1742" s="26"/>
      <c r="J1742" s="26"/>
      <c r="K1742" s="26"/>
      <c r="L1742" s="45"/>
      <c r="M1742" s="49"/>
      <c r="N1742" s="60"/>
      <c r="O1742" s="5"/>
      <c r="P1742" s="18"/>
      <c r="Q1742" s="4"/>
      <c r="R1742" s="19"/>
      <c r="S1742" s="4"/>
      <c r="T1742" s="4"/>
      <c r="U1742" s="21"/>
      <c r="V1742" s="21"/>
      <c r="W1742" s="21"/>
      <c r="X1742" s="21"/>
      <c r="Y1742" s="21"/>
      <c r="Z1742" s="4"/>
      <c r="AB1742" s="138"/>
      <c r="AC1742" s="138"/>
      <c r="AD1742" s="138"/>
      <c r="AE1742" s="138"/>
      <c r="AF1742" s="138"/>
      <c r="AG1742" s="138"/>
      <c r="AH1742" s="138"/>
      <c r="AI1742" s="138"/>
      <c r="AJ1742" s="138"/>
      <c r="AK1742" s="138"/>
      <c r="AL1742" s="138"/>
      <c r="AM1742" s="138"/>
      <c r="AN1742" s="138"/>
      <c r="AO1742" s="138"/>
      <c r="AP1742" s="138"/>
      <c r="AQ1742" s="138"/>
      <c r="AR1742" s="138"/>
      <c r="AS1742" s="138"/>
      <c r="AT1742" s="138"/>
      <c r="AU1742" s="138"/>
      <c r="AV1742" s="138"/>
      <c r="AW1742" s="138"/>
      <c r="AX1742" s="138"/>
      <c r="AY1742" s="138"/>
      <c r="AZ1742" s="138"/>
      <c r="BA1742" s="138"/>
      <c r="BB1742" s="138"/>
      <c r="BC1742" s="138"/>
      <c r="BD1742" s="138"/>
      <c r="BE1742" s="138"/>
      <c r="BF1742" s="138"/>
      <c r="BG1742" s="138"/>
      <c r="BH1742" s="138"/>
      <c r="BI1742" s="138"/>
      <c r="BJ1742" s="138"/>
      <c r="BK1742" s="138"/>
      <c r="BL1742" s="138"/>
      <c r="BM1742" s="138"/>
      <c r="BN1742" s="138"/>
      <c r="BO1742" s="138"/>
      <c r="BP1742" s="138"/>
      <c r="BQ1742" s="138"/>
      <c r="BR1742" s="138"/>
      <c r="BS1742" s="138"/>
      <c r="BT1742" s="138"/>
      <c r="BU1742" s="138"/>
      <c r="BV1742" s="138"/>
      <c r="BW1742" s="138"/>
      <c r="BX1742" s="138"/>
      <c r="BY1742" s="138"/>
      <c r="BZ1742" s="138"/>
      <c r="CA1742" s="138"/>
      <c r="CB1742" s="138"/>
      <c r="CC1742" s="138"/>
      <c r="CD1742" s="138"/>
      <c r="CE1742" s="138"/>
      <c r="CF1742" s="138"/>
      <c r="CG1742" s="138"/>
      <c r="CH1742" s="138"/>
      <c r="CI1742" s="138"/>
      <c r="CJ1742" s="138"/>
      <c r="CK1742" s="138"/>
      <c r="CL1742" s="138"/>
      <c r="CM1742" s="138"/>
      <c r="CN1742" s="138"/>
      <c r="CO1742" s="138"/>
      <c r="CP1742" s="138"/>
      <c r="CQ1742" s="138"/>
      <c r="CR1742" s="138"/>
      <c r="CS1742" s="138"/>
      <c r="CT1742" s="138"/>
      <c r="CU1742" s="138"/>
      <c r="CV1742" s="138"/>
      <c r="CW1742" s="138"/>
      <c r="CX1742" s="138"/>
      <c r="CY1742" s="138"/>
      <c r="CZ1742" s="138"/>
      <c r="DA1742" s="138"/>
      <c r="DB1742" s="138"/>
      <c r="DC1742" s="138"/>
      <c r="DD1742" s="138"/>
      <c r="DE1742" s="138"/>
      <c r="DF1742" s="138"/>
      <c r="DG1742" s="138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</row>
    <row r="1743" spans="1:138" s="173" customFormat="1" ht="12.75" customHeight="1" x14ac:dyDescent="0.2">
      <c r="A1743" s="26">
        <v>1927</v>
      </c>
      <c r="B1743" s="26"/>
      <c r="C1743" s="26"/>
      <c r="D1743" s="26"/>
      <c r="E1743" s="26"/>
      <c r="F1743" s="26"/>
      <c r="G1743" s="43"/>
      <c r="H1743" s="42"/>
      <c r="I1743" s="26"/>
      <c r="J1743" s="26"/>
      <c r="K1743" s="26"/>
      <c r="L1743" s="45"/>
      <c r="M1743" s="49"/>
      <c r="N1743" s="60"/>
      <c r="O1743" s="5"/>
      <c r="P1743" s="18"/>
      <c r="Q1743" s="4"/>
      <c r="R1743" s="19"/>
      <c r="S1743" s="4"/>
      <c r="T1743" s="4"/>
      <c r="U1743" s="21"/>
      <c r="V1743" s="21"/>
      <c r="W1743" s="21"/>
      <c r="X1743" s="21"/>
      <c r="Y1743" s="21"/>
      <c r="Z1743" s="4"/>
      <c r="AB1743" s="138"/>
      <c r="AC1743" s="138"/>
      <c r="AD1743" s="138"/>
      <c r="AE1743" s="138"/>
      <c r="AF1743" s="138"/>
      <c r="AG1743" s="138"/>
      <c r="AH1743" s="138"/>
      <c r="AI1743" s="138"/>
      <c r="AJ1743" s="138"/>
      <c r="AK1743" s="138"/>
      <c r="AL1743" s="138"/>
      <c r="AM1743" s="138"/>
      <c r="AN1743" s="138"/>
      <c r="AO1743" s="138"/>
      <c r="AP1743" s="138"/>
      <c r="AQ1743" s="138"/>
      <c r="AR1743" s="138"/>
      <c r="AS1743" s="138"/>
      <c r="AT1743" s="138"/>
      <c r="AU1743" s="138"/>
      <c r="AV1743" s="138"/>
      <c r="AW1743" s="138"/>
      <c r="AX1743" s="138"/>
      <c r="AY1743" s="138"/>
      <c r="AZ1743" s="138"/>
      <c r="BA1743" s="138"/>
      <c r="BB1743" s="138"/>
      <c r="BC1743" s="138"/>
      <c r="BD1743" s="138"/>
      <c r="BE1743" s="138"/>
      <c r="BF1743" s="138"/>
      <c r="BG1743" s="138"/>
      <c r="BH1743" s="138"/>
      <c r="BI1743" s="138"/>
      <c r="BJ1743" s="138"/>
      <c r="BK1743" s="138"/>
      <c r="BL1743" s="138"/>
      <c r="BM1743" s="138"/>
      <c r="BN1743" s="138"/>
      <c r="BO1743" s="138"/>
      <c r="BP1743" s="138"/>
      <c r="BQ1743" s="138"/>
      <c r="BR1743" s="138"/>
      <c r="BS1743" s="138"/>
      <c r="BT1743" s="138"/>
      <c r="BU1743" s="138"/>
      <c r="BV1743" s="138"/>
      <c r="BW1743" s="138"/>
      <c r="BX1743" s="138"/>
      <c r="BY1743" s="138"/>
      <c r="BZ1743" s="138"/>
      <c r="CA1743" s="138"/>
      <c r="CB1743" s="138"/>
      <c r="CC1743" s="138"/>
      <c r="CD1743" s="138"/>
      <c r="CE1743" s="138"/>
      <c r="CF1743" s="138"/>
      <c r="CG1743" s="138"/>
      <c r="CH1743" s="138"/>
      <c r="CI1743" s="138"/>
      <c r="CJ1743" s="138"/>
      <c r="CK1743" s="138"/>
      <c r="CL1743" s="138"/>
      <c r="CM1743" s="138"/>
      <c r="CN1743" s="138"/>
      <c r="CO1743" s="138"/>
      <c r="CP1743" s="138"/>
      <c r="CQ1743" s="138"/>
      <c r="CR1743" s="138"/>
      <c r="CS1743" s="138"/>
      <c r="CT1743" s="138"/>
      <c r="CU1743" s="138"/>
      <c r="CV1743" s="138"/>
      <c r="CW1743" s="138"/>
      <c r="CX1743" s="138"/>
      <c r="CY1743" s="138"/>
      <c r="CZ1743" s="138"/>
      <c r="DA1743" s="138"/>
      <c r="DB1743" s="138"/>
      <c r="DC1743" s="138"/>
      <c r="DD1743" s="138"/>
      <c r="DE1743" s="138"/>
      <c r="DF1743" s="138"/>
      <c r="DG1743" s="138"/>
      <c r="DH1743" s="6"/>
      <c r="DI1743" s="6"/>
      <c r="DJ1743" s="6"/>
      <c r="DK1743" s="6"/>
      <c r="DL1743" s="6"/>
      <c r="DM1743" s="6"/>
      <c r="DN1743" s="6"/>
      <c r="DO1743" s="6"/>
      <c r="DP1743" s="6"/>
      <c r="DQ1743" s="6"/>
      <c r="DR1743" s="6"/>
      <c r="DS1743" s="6"/>
      <c r="DT1743" s="6"/>
      <c r="DU1743" s="6"/>
      <c r="DV1743" s="6"/>
      <c r="DW1743" s="6"/>
      <c r="DX1743" s="6"/>
      <c r="DY1743" s="6"/>
      <c r="DZ1743" s="6"/>
      <c r="EA1743" s="6"/>
      <c r="EB1743" s="6"/>
      <c r="EC1743" s="6"/>
      <c r="ED1743" s="6"/>
      <c r="EE1743" s="6"/>
      <c r="EF1743" s="6"/>
      <c r="EG1743" s="6"/>
      <c r="EH1743" s="6"/>
    </row>
    <row r="1744" spans="1:138" s="173" customFormat="1" ht="12.75" customHeight="1" x14ac:dyDescent="0.2">
      <c r="A1744" s="26">
        <v>1928</v>
      </c>
      <c r="B1744" s="26"/>
      <c r="C1744" s="26"/>
      <c r="D1744" s="26"/>
      <c r="E1744" s="26"/>
      <c r="F1744" s="26"/>
      <c r="G1744" s="43"/>
      <c r="H1744" s="42"/>
      <c r="I1744" s="26"/>
      <c r="J1744" s="26"/>
      <c r="K1744" s="26"/>
      <c r="L1744" s="45"/>
      <c r="M1744" s="49"/>
      <c r="N1744" s="60"/>
      <c r="O1744" s="5"/>
      <c r="P1744" s="18"/>
      <c r="Q1744" s="4"/>
      <c r="R1744" s="19"/>
      <c r="S1744" s="4"/>
      <c r="T1744" s="4"/>
      <c r="U1744" s="21"/>
      <c r="V1744" s="21"/>
      <c r="W1744" s="21"/>
      <c r="X1744" s="21"/>
      <c r="Y1744" s="21"/>
      <c r="Z1744" s="4"/>
      <c r="AB1744" s="138"/>
      <c r="AC1744" s="138"/>
      <c r="AD1744" s="138"/>
      <c r="AE1744" s="138"/>
      <c r="AF1744" s="138"/>
      <c r="AG1744" s="138"/>
      <c r="AH1744" s="138"/>
      <c r="AI1744" s="138"/>
      <c r="AJ1744" s="138"/>
      <c r="AK1744" s="138"/>
      <c r="AL1744" s="138"/>
      <c r="AM1744" s="138"/>
      <c r="AN1744" s="138"/>
      <c r="AO1744" s="138"/>
      <c r="AP1744" s="138"/>
      <c r="AQ1744" s="138"/>
      <c r="AR1744" s="138"/>
      <c r="AS1744" s="138"/>
      <c r="AT1744" s="138"/>
      <c r="AU1744" s="138"/>
      <c r="AV1744" s="138"/>
      <c r="AW1744" s="138"/>
      <c r="AX1744" s="138"/>
      <c r="AY1744" s="138"/>
      <c r="AZ1744" s="138"/>
      <c r="BA1744" s="138"/>
      <c r="BB1744" s="138"/>
      <c r="BC1744" s="138"/>
      <c r="BD1744" s="138"/>
      <c r="BE1744" s="138"/>
      <c r="BF1744" s="138"/>
      <c r="BG1744" s="138"/>
      <c r="BH1744" s="138"/>
      <c r="BI1744" s="138"/>
      <c r="BJ1744" s="138"/>
      <c r="BK1744" s="138"/>
      <c r="BL1744" s="138"/>
      <c r="BM1744" s="138"/>
      <c r="BN1744" s="138"/>
      <c r="BO1744" s="138"/>
      <c r="BP1744" s="138"/>
      <c r="BQ1744" s="138"/>
      <c r="BR1744" s="138"/>
      <c r="BS1744" s="138"/>
      <c r="BT1744" s="138"/>
      <c r="BU1744" s="138"/>
      <c r="BV1744" s="138"/>
      <c r="BW1744" s="138"/>
      <c r="BX1744" s="138"/>
      <c r="BY1744" s="138"/>
      <c r="BZ1744" s="138"/>
      <c r="CA1744" s="138"/>
      <c r="CB1744" s="138"/>
      <c r="CC1744" s="138"/>
      <c r="CD1744" s="138"/>
      <c r="CE1744" s="138"/>
      <c r="CF1744" s="138"/>
      <c r="CG1744" s="138"/>
      <c r="CH1744" s="138"/>
      <c r="CI1744" s="138"/>
      <c r="CJ1744" s="138"/>
      <c r="CK1744" s="138"/>
      <c r="CL1744" s="138"/>
      <c r="CM1744" s="138"/>
      <c r="CN1744" s="138"/>
      <c r="CO1744" s="138"/>
      <c r="CP1744" s="138"/>
      <c r="CQ1744" s="138"/>
      <c r="CR1744" s="138"/>
      <c r="CS1744" s="138"/>
      <c r="CT1744" s="138"/>
      <c r="CU1744" s="138"/>
      <c r="CV1744" s="138"/>
      <c r="CW1744" s="138"/>
      <c r="CX1744" s="138"/>
      <c r="CY1744" s="138"/>
      <c r="CZ1744" s="138"/>
      <c r="DA1744" s="138"/>
      <c r="DB1744" s="138"/>
      <c r="DC1744" s="138"/>
      <c r="DD1744" s="138"/>
      <c r="DE1744" s="138"/>
      <c r="DF1744" s="138"/>
      <c r="DG1744" s="138"/>
      <c r="DH1744" s="6"/>
      <c r="DI1744" s="6"/>
      <c r="DJ1744" s="6"/>
      <c r="DK1744" s="6"/>
      <c r="DL1744" s="6"/>
      <c r="DM1744" s="6"/>
      <c r="DN1744" s="6"/>
      <c r="DO1744" s="6"/>
      <c r="DP1744" s="6"/>
      <c r="DQ1744" s="6"/>
      <c r="DR1744" s="6"/>
      <c r="DS1744" s="6"/>
      <c r="DT1744" s="6"/>
      <c r="DU1744" s="6"/>
      <c r="DV1744" s="6"/>
      <c r="DW1744" s="6"/>
      <c r="DX1744" s="6"/>
      <c r="DY1744" s="6"/>
      <c r="DZ1744" s="6"/>
      <c r="EA1744" s="6"/>
      <c r="EB1744" s="6"/>
      <c r="EC1744" s="6"/>
      <c r="ED1744" s="6"/>
      <c r="EE1744" s="6"/>
      <c r="EF1744" s="6"/>
      <c r="EG1744" s="6"/>
      <c r="EH1744" s="6"/>
    </row>
    <row r="1745" spans="1:138" s="173" customFormat="1" ht="12.75" customHeight="1" x14ac:dyDescent="0.2">
      <c r="A1745" s="26">
        <v>1929</v>
      </c>
      <c r="B1745" s="26"/>
      <c r="C1745" s="26"/>
      <c r="D1745" s="26"/>
      <c r="E1745" s="26"/>
      <c r="F1745" s="26"/>
      <c r="G1745" s="43"/>
      <c r="H1745" s="42"/>
      <c r="I1745" s="26"/>
      <c r="J1745" s="26"/>
      <c r="K1745" s="26"/>
      <c r="L1745" s="45"/>
      <c r="M1745" s="49"/>
      <c r="N1745" s="60"/>
      <c r="O1745" s="5"/>
      <c r="P1745" s="18"/>
      <c r="Q1745" s="4"/>
      <c r="R1745" s="19"/>
      <c r="S1745" s="4"/>
      <c r="T1745" s="4"/>
      <c r="U1745" s="21"/>
      <c r="V1745" s="21"/>
      <c r="W1745" s="21"/>
      <c r="X1745" s="21"/>
      <c r="Y1745" s="21"/>
      <c r="Z1745" s="4"/>
      <c r="AB1745" s="138"/>
      <c r="AC1745" s="138"/>
      <c r="AD1745" s="138"/>
      <c r="AE1745" s="138"/>
      <c r="AF1745" s="138"/>
      <c r="AG1745" s="138"/>
      <c r="AH1745" s="138"/>
      <c r="AI1745" s="138"/>
      <c r="AJ1745" s="138"/>
      <c r="AK1745" s="138"/>
      <c r="AL1745" s="138"/>
      <c r="AM1745" s="138"/>
      <c r="AN1745" s="138"/>
      <c r="AO1745" s="138"/>
      <c r="AP1745" s="138"/>
      <c r="AQ1745" s="138"/>
      <c r="AR1745" s="138"/>
      <c r="AS1745" s="138"/>
      <c r="AT1745" s="138"/>
      <c r="AU1745" s="138"/>
      <c r="AV1745" s="138"/>
      <c r="AW1745" s="138"/>
      <c r="AX1745" s="138"/>
      <c r="AY1745" s="138"/>
      <c r="AZ1745" s="138"/>
      <c r="BA1745" s="138"/>
      <c r="BB1745" s="138"/>
      <c r="BC1745" s="138"/>
      <c r="BD1745" s="138"/>
      <c r="BE1745" s="138"/>
      <c r="BF1745" s="138"/>
      <c r="BG1745" s="138"/>
      <c r="BH1745" s="138"/>
      <c r="BI1745" s="138"/>
      <c r="BJ1745" s="138"/>
      <c r="BK1745" s="138"/>
      <c r="BL1745" s="138"/>
      <c r="BM1745" s="138"/>
      <c r="BN1745" s="138"/>
      <c r="BO1745" s="138"/>
      <c r="BP1745" s="138"/>
      <c r="BQ1745" s="138"/>
      <c r="BR1745" s="138"/>
      <c r="BS1745" s="138"/>
      <c r="BT1745" s="138"/>
      <c r="BU1745" s="138"/>
      <c r="BV1745" s="138"/>
      <c r="BW1745" s="138"/>
      <c r="BX1745" s="138"/>
      <c r="BY1745" s="138"/>
      <c r="BZ1745" s="138"/>
      <c r="CA1745" s="138"/>
      <c r="CB1745" s="138"/>
      <c r="CC1745" s="138"/>
      <c r="CD1745" s="138"/>
      <c r="CE1745" s="138"/>
      <c r="CF1745" s="138"/>
      <c r="CG1745" s="138"/>
      <c r="CH1745" s="138"/>
      <c r="CI1745" s="138"/>
      <c r="CJ1745" s="138"/>
      <c r="CK1745" s="138"/>
      <c r="CL1745" s="138"/>
      <c r="CM1745" s="138"/>
      <c r="CN1745" s="138"/>
      <c r="CO1745" s="138"/>
      <c r="CP1745" s="138"/>
      <c r="CQ1745" s="138"/>
      <c r="CR1745" s="138"/>
      <c r="CS1745" s="138"/>
      <c r="CT1745" s="138"/>
      <c r="CU1745" s="138"/>
      <c r="CV1745" s="138"/>
      <c r="CW1745" s="138"/>
      <c r="CX1745" s="138"/>
      <c r="CY1745" s="138"/>
      <c r="CZ1745" s="138"/>
      <c r="DA1745" s="138"/>
      <c r="DB1745" s="138"/>
      <c r="DC1745" s="138"/>
      <c r="DD1745" s="138"/>
      <c r="DE1745" s="138"/>
      <c r="DF1745" s="138"/>
      <c r="DG1745" s="138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  <c r="EB1745" s="6"/>
      <c r="EC1745" s="6"/>
      <c r="ED1745" s="6"/>
      <c r="EE1745" s="6"/>
      <c r="EF1745" s="6"/>
      <c r="EG1745" s="6"/>
      <c r="EH1745" s="6"/>
    </row>
    <row r="1746" spans="1:138" s="173" customFormat="1" ht="12.75" customHeight="1" x14ac:dyDescent="0.2">
      <c r="A1746" s="26">
        <v>1930</v>
      </c>
      <c r="B1746" s="26"/>
      <c r="C1746" s="26"/>
      <c r="D1746" s="26"/>
      <c r="E1746" s="26"/>
      <c r="F1746" s="26"/>
      <c r="G1746" s="43"/>
      <c r="H1746" s="42"/>
      <c r="I1746" s="26"/>
      <c r="J1746" s="26"/>
      <c r="K1746" s="26"/>
      <c r="L1746" s="45"/>
      <c r="M1746" s="49"/>
      <c r="N1746" s="60"/>
      <c r="O1746" s="5"/>
      <c r="P1746" s="18"/>
      <c r="Q1746" s="4"/>
      <c r="R1746" s="19"/>
      <c r="S1746" s="4"/>
      <c r="T1746" s="4"/>
      <c r="U1746" s="21"/>
      <c r="V1746" s="21"/>
      <c r="W1746" s="21"/>
      <c r="X1746" s="21"/>
      <c r="Y1746" s="21"/>
      <c r="Z1746" s="4"/>
      <c r="AB1746" s="138"/>
      <c r="AC1746" s="138"/>
      <c r="AD1746" s="138"/>
      <c r="AE1746" s="138"/>
      <c r="AF1746" s="138"/>
      <c r="AG1746" s="138"/>
      <c r="AH1746" s="138"/>
      <c r="AI1746" s="138"/>
      <c r="AJ1746" s="138"/>
      <c r="AK1746" s="138"/>
      <c r="AL1746" s="138"/>
      <c r="AM1746" s="138"/>
      <c r="AN1746" s="138"/>
      <c r="AO1746" s="138"/>
      <c r="AP1746" s="138"/>
      <c r="AQ1746" s="138"/>
      <c r="AR1746" s="138"/>
      <c r="AS1746" s="138"/>
      <c r="AT1746" s="138"/>
      <c r="AU1746" s="138"/>
      <c r="AV1746" s="138"/>
      <c r="AW1746" s="138"/>
      <c r="AX1746" s="138"/>
      <c r="AY1746" s="138"/>
      <c r="AZ1746" s="138"/>
      <c r="BA1746" s="138"/>
      <c r="BB1746" s="138"/>
      <c r="BC1746" s="138"/>
      <c r="BD1746" s="138"/>
      <c r="BE1746" s="138"/>
      <c r="BF1746" s="138"/>
      <c r="BG1746" s="138"/>
      <c r="BH1746" s="138"/>
      <c r="BI1746" s="138"/>
      <c r="BJ1746" s="138"/>
      <c r="BK1746" s="138"/>
      <c r="BL1746" s="138"/>
      <c r="BM1746" s="138"/>
      <c r="BN1746" s="138"/>
      <c r="BO1746" s="138"/>
      <c r="BP1746" s="138"/>
      <c r="BQ1746" s="138"/>
      <c r="BR1746" s="138"/>
      <c r="BS1746" s="138"/>
      <c r="BT1746" s="138"/>
      <c r="BU1746" s="138"/>
      <c r="BV1746" s="138"/>
      <c r="BW1746" s="138"/>
      <c r="BX1746" s="138"/>
      <c r="BY1746" s="138"/>
      <c r="BZ1746" s="138"/>
      <c r="CA1746" s="138"/>
      <c r="CB1746" s="138"/>
      <c r="CC1746" s="138"/>
      <c r="CD1746" s="138"/>
      <c r="CE1746" s="138"/>
      <c r="CF1746" s="138"/>
      <c r="CG1746" s="138"/>
      <c r="CH1746" s="138"/>
      <c r="CI1746" s="138"/>
      <c r="CJ1746" s="138"/>
      <c r="CK1746" s="138"/>
      <c r="CL1746" s="138"/>
      <c r="CM1746" s="138"/>
      <c r="CN1746" s="138"/>
      <c r="CO1746" s="138"/>
      <c r="CP1746" s="138"/>
      <c r="CQ1746" s="138"/>
      <c r="CR1746" s="138"/>
      <c r="CS1746" s="138"/>
      <c r="CT1746" s="138"/>
      <c r="CU1746" s="138"/>
      <c r="CV1746" s="138"/>
      <c r="CW1746" s="138"/>
      <c r="CX1746" s="138"/>
      <c r="CY1746" s="138"/>
      <c r="CZ1746" s="138"/>
      <c r="DA1746" s="138"/>
      <c r="DB1746" s="138"/>
      <c r="DC1746" s="138"/>
      <c r="DD1746" s="138"/>
      <c r="DE1746" s="138"/>
      <c r="DF1746" s="138"/>
      <c r="DG1746" s="138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  <c r="EB1746" s="6"/>
      <c r="EC1746" s="6"/>
      <c r="ED1746" s="6"/>
      <c r="EE1746" s="6"/>
      <c r="EF1746" s="6"/>
      <c r="EG1746" s="6"/>
      <c r="EH1746" s="6"/>
    </row>
    <row r="1747" spans="1:138" s="173" customFormat="1" ht="12.75" customHeight="1" x14ac:dyDescent="0.2">
      <c r="A1747" s="26">
        <v>1931</v>
      </c>
      <c r="B1747" s="26"/>
      <c r="C1747" s="26"/>
      <c r="D1747" s="26"/>
      <c r="E1747" s="26"/>
      <c r="F1747" s="26"/>
      <c r="G1747" s="43"/>
      <c r="H1747" s="42"/>
      <c r="I1747" s="26"/>
      <c r="J1747" s="26"/>
      <c r="K1747" s="26"/>
      <c r="L1747" s="45"/>
      <c r="M1747" s="49"/>
      <c r="N1747" s="60"/>
      <c r="O1747" s="5"/>
      <c r="P1747" s="18"/>
      <c r="Q1747" s="4"/>
      <c r="R1747" s="19"/>
      <c r="S1747" s="4"/>
      <c r="T1747" s="4"/>
      <c r="U1747" s="21"/>
      <c r="V1747" s="21"/>
      <c r="W1747" s="21"/>
      <c r="X1747" s="21"/>
      <c r="Y1747" s="21"/>
      <c r="Z1747" s="4"/>
      <c r="AB1747" s="138"/>
      <c r="AC1747" s="138"/>
      <c r="AD1747" s="138"/>
      <c r="AE1747" s="138"/>
      <c r="AF1747" s="138"/>
      <c r="AG1747" s="138"/>
      <c r="AH1747" s="138"/>
      <c r="AI1747" s="138"/>
      <c r="AJ1747" s="138"/>
      <c r="AK1747" s="138"/>
      <c r="AL1747" s="138"/>
      <c r="AM1747" s="138"/>
      <c r="AN1747" s="138"/>
      <c r="AO1747" s="138"/>
      <c r="AP1747" s="138"/>
      <c r="AQ1747" s="138"/>
      <c r="AR1747" s="138"/>
      <c r="AS1747" s="138"/>
      <c r="AT1747" s="138"/>
      <c r="AU1747" s="138"/>
      <c r="AV1747" s="138"/>
      <c r="AW1747" s="138"/>
      <c r="AX1747" s="138"/>
      <c r="AY1747" s="138"/>
      <c r="AZ1747" s="138"/>
      <c r="BA1747" s="138"/>
      <c r="BB1747" s="138"/>
      <c r="BC1747" s="138"/>
      <c r="BD1747" s="138"/>
      <c r="BE1747" s="138"/>
      <c r="BF1747" s="138"/>
      <c r="BG1747" s="138"/>
      <c r="BH1747" s="138"/>
      <c r="BI1747" s="138"/>
      <c r="BJ1747" s="138"/>
      <c r="BK1747" s="138"/>
      <c r="BL1747" s="138"/>
      <c r="BM1747" s="138"/>
      <c r="BN1747" s="138"/>
      <c r="BO1747" s="138"/>
      <c r="BP1747" s="138"/>
      <c r="BQ1747" s="138"/>
      <c r="BR1747" s="138"/>
      <c r="BS1747" s="138"/>
      <c r="BT1747" s="138"/>
      <c r="BU1747" s="138"/>
      <c r="BV1747" s="138"/>
      <c r="BW1747" s="138"/>
      <c r="BX1747" s="138"/>
      <c r="BY1747" s="138"/>
      <c r="BZ1747" s="138"/>
      <c r="CA1747" s="138"/>
      <c r="CB1747" s="138"/>
      <c r="CC1747" s="138"/>
      <c r="CD1747" s="138"/>
      <c r="CE1747" s="138"/>
      <c r="CF1747" s="138"/>
      <c r="CG1747" s="138"/>
      <c r="CH1747" s="138"/>
      <c r="CI1747" s="138"/>
      <c r="CJ1747" s="138"/>
      <c r="CK1747" s="138"/>
      <c r="CL1747" s="138"/>
      <c r="CM1747" s="138"/>
      <c r="CN1747" s="138"/>
      <c r="CO1747" s="138"/>
      <c r="CP1747" s="138"/>
      <c r="CQ1747" s="138"/>
      <c r="CR1747" s="138"/>
      <c r="CS1747" s="138"/>
      <c r="CT1747" s="138"/>
      <c r="CU1747" s="138"/>
      <c r="CV1747" s="138"/>
      <c r="CW1747" s="138"/>
      <c r="CX1747" s="138"/>
      <c r="CY1747" s="138"/>
      <c r="CZ1747" s="138"/>
      <c r="DA1747" s="138"/>
      <c r="DB1747" s="138"/>
      <c r="DC1747" s="138"/>
      <c r="DD1747" s="138"/>
      <c r="DE1747" s="138"/>
      <c r="DF1747" s="138"/>
      <c r="DG1747" s="138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</row>
    <row r="1748" spans="1:138" s="173" customFormat="1" ht="12.75" customHeight="1" x14ac:dyDescent="0.2">
      <c r="A1748" s="26">
        <v>1932</v>
      </c>
      <c r="B1748" s="26"/>
      <c r="C1748" s="26"/>
      <c r="D1748" s="26"/>
      <c r="E1748" s="26"/>
      <c r="F1748" s="26"/>
      <c r="G1748" s="43"/>
      <c r="H1748" s="42"/>
      <c r="I1748" s="26"/>
      <c r="J1748" s="26"/>
      <c r="K1748" s="26"/>
      <c r="L1748" s="45"/>
      <c r="M1748" s="49"/>
      <c r="N1748" s="60"/>
      <c r="O1748" s="5"/>
      <c r="P1748" s="18"/>
      <c r="Q1748" s="4"/>
      <c r="R1748" s="19"/>
      <c r="S1748" s="4"/>
      <c r="T1748" s="4"/>
      <c r="U1748" s="21"/>
      <c r="V1748" s="21"/>
      <c r="W1748" s="21"/>
      <c r="X1748" s="21"/>
      <c r="Y1748" s="21"/>
      <c r="Z1748" s="4"/>
      <c r="AB1748" s="138"/>
      <c r="AC1748" s="138"/>
      <c r="AD1748" s="138"/>
      <c r="AE1748" s="138"/>
      <c r="AF1748" s="138"/>
      <c r="AG1748" s="138"/>
      <c r="AH1748" s="138"/>
      <c r="AI1748" s="138"/>
      <c r="AJ1748" s="138"/>
      <c r="AK1748" s="138"/>
      <c r="AL1748" s="138"/>
      <c r="AM1748" s="138"/>
      <c r="AN1748" s="138"/>
      <c r="AO1748" s="138"/>
      <c r="AP1748" s="138"/>
      <c r="AQ1748" s="138"/>
      <c r="AR1748" s="138"/>
      <c r="AS1748" s="138"/>
      <c r="AT1748" s="138"/>
      <c r="AU1748" s="138"/>
      <c r="AV1748" s="138"/>
      <c r="AW1748" s="138"/>
      <c r="AX1748" s="138"/>
      <c r="AY1748" s="138"/>
      <c r="AZ1748" s="138"/>
      <c r="BA1748" s="138"/>
      <c r="BB1748" s="138"/>
      <c r="BC1748" s="138"/>
      <c r="BD1748" s="138"/>
      <c r="BE1748" s="138"/>
      <c r="BF1748" s="138"/>
      <c r="BG1748" s="138"/>
      <c r="BH1748" s="138"/>
      <c r="BI1748" s="138"/>
      <c r="BJ1748" s="138"/>
      <c r="BK1748" s="138"/>
      <c r="BL1748" s="138"/>
      <c r="BM1748" s="138"/>
      <c r="BN1748" s="138"/>
      <c r="BO1748" s="138"/>
      <c r="BP1748" s="138"/>
      <c r="BQ1748" s="138"/>
      <c r="BR1748" s="138"/>
      <c r="BS1748" s="138"/>
      <c r="BT1748" s="138"/>
      <c r="BU1748" s="138"/>
      <c r="BV1748" s="138"/>
      <c r="BW1748" s="138"/>
      <c r="BX1748" s="138"/>
      <c r="BY1748" s="138"/>
      <c r="BZ1748" s="138"/>
      <c r="CA1748" s="138"/>
      <c r="CB1748" s="138"/>
      <c r="CC1748" s="138"/>
      <c r="CD1748" s="138"/>
      <c r="CE1748" s="138"/>
      <c r="CF1748" s="138"/>
      <c r="CG1748" s="138"/>
      <c r="CH1748" s="138"/>
      <c r="CI1748" s="138"/>
      <c r="CJ1748" s="138"/>
      <c r="CK1748" s="138"/>
      <c r="CL1748" s="138"/>
      <c r="CM1748" s="138"/>
      <c r="CN1748" s="138"/>
      <c r="CO1748" s="138"/>
      <c r="CP1748" s="138"/>
      <c r="CQ1748" s="138"/>
      <c r="CR1748" s="138"/>
      <c r="CS1748" s="138"/>
      <c r="CT1748" s="138"/>
      <c r="CU1748" s="138"/>
      <c r="CV1748" s="138"/>
      <c r="CW1748" s="138"/>
      <c r="CX1748" s="138"/>
      <c r="CY1748" s="138"/>
      <c r="CZ1748" s="138"/>
      <c r="DA1748" s="138"/>
      <c r="DB1748" s="138"/>
      <c r="DC1748" s="138"/>
      <c r="DD1748" s="138"/>
      <c r="DE1748" s="138"/>
      <c r="DF1748" s="138"/>
      <c r="DG1748" s="138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  <c r="EB1748" s="6"/>
      <c r="EC1748" s="6"/>
      <c r="ED1748" s="6"/>
      <c r="EE1748" s="6"/>
      <c r="EF1748" s="6"/>
      <c r="EG1748" s="6"/>
      <c r="EH1748" s="6"/>
    </row>
    <row r="1749" spans="1:138" s="173" customFormat="1" ht="12.75" customHeight="1" x14ac:dyDescent="0.2">
      <c r="A1749" s="26">
        <v>1933</v>
      </c>
      <c r="B1749" s="26"/>
      <c r="C1749" s="26"/>
      <c r="D1749" s="26"/>
      <c r="E1749" s="26"/>
      <c r="F1749" s="26"/>
      <c r="G1749" s="43"/>
      <c r="H1749" s="42"/>
      <c r="I1749" s="26"/>
      <c r="J1749" s="26"/>
      <c r="K1749" s="26"/>
      <c r="L1749" s="45"/>
      <c r="M1749" s="49"/>
      <c r="N1749" s="60"/>
      <c r="O1749" s="5"/>
      <c r="P1749" s="18"/>
      <c r="Q1749" s="4"/>
      <c r="R1749" s="19"/>
      <c r="S1749" s="4"/>
      <c r="T1749" s="4"/>
      <c r="U1749" s="21"/>
      <c r="V1749" s="21"/>
      <c r="W1749" s="21"/>
      <c r="X1749" s="21"/>
      <c r="Y1749" s="21"/>
      <c r="Z1749" s="4"/>
      <c r="AB1749" s="138"/>
      <c r="AC1749" s="138"/>
      <c r="AD1749" s="138"/>
      <c r="AE1749" s="138"/>
      <c r="AF1749" s="138"/>
      <c r="AG1749" s="138"/>
      <c r="AH1749" s="138"/>
      <c r="AI1749" s="138"/>
      <c r="AJ1749" s="138"/>
      <c r="AK1749" s="138"/>
      <c r="AL1749" s="138"/>
      <c r="AM1749" s="138"/>
      <c r="AN1749" s="138"/>
      <c r="AO1749" s="138"/>
      <c r="AP1749" s="138"/>
      <c r="AQ1749" s="138"/>
      <c r="AR1749" s="138"/>
      <c r="AS1749" s="138"/>
      <c r="AT1749" s="138"/>
      <c r="AU1749" s="138"/>
      <c r="AV1749" s="138"/>
      <c r="AW1749" s="138"/>
      <c r="AX1749" s="138"/>
      <c r="AY1749" s="138"/>
      <c r="AZ1749" s="138"/>
      <c r="BA1749" s="138"/>
      <c r="BB1749" s="138"/>
      <c r="BC1749" s="138"/>
      <c r="BD1749" s="138"/>
      <c r="BE1749" s="138"/>
      <c r="BF1749" s="138"/>
      <c r="BG1749" s="138"/>
      <c r="BH1749" s="138"/>
      <c r="BI1749" s="138"/>
      <c r="BJ1749" s="138"/>
      <c r="BK1749" s="138"/>
      <c r="BL1749" s="138"/>
      <c r="BM1749" s="138"/>
      <c r="BN1749" s="138"/>
      <c r="BO1749" s="138"/>
      <c r="BP1749" s="138"/>
      <c r="BQ1749" s="138"/>
      <c r="BR1749" s="138"/>
      <c r="BS1749" s="138"/>
      <c r="BT1749" s="138"/>
      <c r="BU1749" s="138"/>
      <c r="BV1749" s="138"/>
      <c r="BW1749" s="138"/>
      <c r="BX1749" s="138"/>
      <c r="BY1749" s="138"/>
      <c r="BZ1749" s="138"/>
      <c r="CA1749" s="138"/>
      <c r="CB1749" s="138"/>
      <c r="CC1749" s="138"/>
      <c r="CD1749" s="138"/>
      <c r="CE1749" s="138"/>
      <c r="CF1749" s="138"/>
      <c r="CG1749" s="138"/>
      <c r="CH1749" s="138"/>
      <c r="CI1749" s="138"/>
      <c r="CJ1749" s="138"/>
      <c r="CK1749" s="138"/>
      <c r="CL1749" s="138"/>
      <c r="CM1749" s="138"/>
      <c r="CN1749" s="138"/>
      <c r="CO1749" s="138"/>
      <c r="CP1749" s="138"/>
      <c r="CQ1749" s="138"/>
      <c r="CR1749" s="138"/>
      <c r="CS1749" s="138"/>
      <c r="CT1749" s="138"/>
      <c r="CU1749" s="138"/>
      <c r="CV1749" s="138"/>
      <c r="CW1749" s="138"/>
      <c r="CX1749" s="138"/>
      <c r="CY1749" s="138"/>
      <c r="CZ1749" s="138"/>
      <c r="DA1749" s="138"/>
      <c r="DB1749" s="138"/>
      <c r="DC1749" s="138"/>
      <c r="DD1749" s="138"/>
      <c r="DE1749" s="138"/>
      <c r="DF1749" s="138"/>
      <c r="DG1749" s="138"/>
      <c r="DH1749" s="6"/>
      <c r="DI1749" s="6"/>
      <c r="DJ1749" s="6"/>
      <c r="DK1749" s="6"/>
      <c r="DL1749" s="6"/>
      <c r="DM1749" s="6"/>
      <c r="DN1749" s="6"/>
      <c r="DO1749" s="6"/>
      <c r="DP1749" s="6"/>
      <c r="DQ1749" s="6"/>
      <c r="DR1749" s="6"/>
      <c r="DS1749" s="6"/>
      <c r="DT1749" s="6"/>
      <c r="DU1749" s="6"/>
      <c r="DV1749" s="6"/>
      <c r="DW1749" s="6"/>
      <c r="DX1749" s="6"/>
      <c r="DY1749" s="6"/>
      <c r="DZ1749" s="6"/>
      <c r="EA1749" s="6"/>
      <c r="EB1749" s="6"/>
      <c r="EC1749" s="6"/>
      <c r="ED1749" s="6"/>
      <c r="EE1749" s="6"/>
      <c r="EF1749" s="6"/>
      <c r="EG1749" s="6"/>
      <c r="EH1749" s="6"/>
    </row>
    <row r="1750" spans="1:138" s="173" customFormat="1" ht="12.75" customHeight="1" x14ac:dyDescent="0.2">
      <c r="A1750" s="26">
        <v>1934</v>
      </c>
      <c r="B1750" s="26"/>
      <c r="C1750" s="26"/>
      <c r="D1750" s="26"/>
      <c r="E1750" s="26"/>
      <c r="F1750" s="26"/>
      <c r="G1750" s="43"/>
      <c r="H1750" s="42"/>
      <c r="I1750" s="26"/>
      <c r="J1750" s="26"/>
      <c r="K1750" s="26"/>
      <c r="L1750" s="45"/>
      <c r="M1750" s="49"/>
      <c r="N1750" s="60"/>
      <c r="O1750" s="5"/>
      <c r="P1750" s="18"/>
      <c r="Q1750" s="4"/>
      <c r="R1750" s="19"/>
      <c r="S1750" s="4"/>
      <c r="T1750" s="4"/>
      <c r="U1750" s="21"/>
      <c r="V1750" s="21"/>
      <c r="W1750" s="21"/>
      <c r="X1750" s="21"/>
      <c r="Y1750" s="21"/>
      <c r="Z1750" s="4"/>
      <c r="AB1750" s="138"/>
      <c r="AC1750" s="138"/>
      <c r="AD1750" s="138"/>
      <c r="AE1750" s="138"/>
      <c r="AF1750" s="138"/>
      <c r="AG1750" s="138"/>
      <c r="AH1750" s="138"/>
      <c r="AI1750" s="138"/>
      <c r="AJ1750" s="138"/>
      <c r="AK1750" s="138"/>
      <c r="AL1750" s="138"/>
      <c r="AM1750" s="138"/>
      <c r="AN1750" s="138"/>
      <c r="AO1750" s="138"/>
      <c r="AP1750" s="138"/>
      <c r="AQ1750" s="138"/>
      <c r="AR1750" s="138"/>
      <c r="AS1750" s="138"/>
      <c r="AT1750" s="138"/>
      <c r="AU1750" s="138"/>
      <c r="AV1750" s="138"/>
      <c r="AW1750" s="138"/>
      <c r="AX1750" s="138"/>
      <c r="AY1750" s="138"/>
      <c r="AZ1750" s="138"/>
      <c r="BA1750" s="138"/>
      <c r="BB1750" s="138"/>
      <c r="BC1750" s="138"/>
      <c r="BD1750" s="138"/>
      <c r="BE1750" s="138"/>
      <c r="BF1750" s="138"/>
      <c r="BG1750" s="138"/>
      <c r="BH1750" s="138"/>
      <c r="BI1750" s="138"/>
      <c r="BJ1750" s="138"/>
      <c r="BK1750" s="138"/>
      <c r="BL1750" s="138"/>
      <c r="BM1750" s="138"/>
      <c r="BN1750" s="138"/>
      <c r="BO1750" s="138"/>
      <c r="BP1750" s="138"/>
      <c r="BQ1750" s="138"/>
      <c r="BR1750" s="138"/>
      <c r="BS1750" s="138"/>
      <c r="BT1750" s="138"/>
      <c r="BU1750" s="138"/>
      <c r="BV1750" s="138"/>
      <c r="BW1750" s="138"/>
      <c r="BX1750" s="138"/>
      <c r="BY1750" s="138"/>
      <c r="BZ1750" s="138"/>
      <c r="CA1750" s="138"/>
      <c r="CB1750" s="138"/>
      <c r="CC1750" s="138"/>
      <c r="CD1750" s="138"/>
      <c r="CE1750" s="138"/>
      <c r="CF1750" s="138"/>
      <c r="CG1750" s="138"/>
      <c r="CH1750" s="138"/>
      <c r="CI1750" s="138"/>
      <c r="CJ1750" s="138"/>
      <c r="CK1750" s="138"/>
      <c r="CL1750" s="138"/>
      <c r="CM1750" s="138"/>
      <c r="CN1750" s="138"/>
      <c r="CO1750" s="138"/>
      <c r="CP1750" s="138"/>
      <c r="CQ1750" s="138"/>
      <c r="CR1750" s="138"/>
      <c r="CS1750" s="138"/>
      <c r="CT1750" s="138"/>
      <c r="CU1750" s="138"/>
      <c r="CV1750" s="138"/>
      <c r="CW1750" s="138"/>
      <c r="CX1750" s="138"/>
      <c r="CY1750" s="138"/>
      <c r="CZ1750" s="138"/>
      <c r="DA1750" s="138"/>
      <c r="DB1750" s="138"/>
      <c r="DC1750" s="138"/>
      <c r="DD1750" s="138"/>
      <c r="DE1750" s="138"/>
      <c r="DF1750" s="138"/>
      <c r="DG1750" s="138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</row>
    <row r="1751" spans="1:138" s="173" customFormat="1" ht="12.75" customHeight="1" x14ac:dyDescent="0.2">
      <c r="A1751" s="26">
        <v>1935</v>
      </c>
      <c r="B1751" s="26"/>
      <c r="C1751" s="26"/>
      <c r="D1751" s="26"/>
      <c r="E1751" s="26"/>
      <c r="F1751" s="26"/>
      <c r="G1751" s="43"/>
      <c r="H1751" s="42"/>
      <c r="I1751" s="26"/>
      <c r="J1751" s="26"/>
      <c r="K1751" s="26"/>
      <c r="L1751" s="45"/>
      <c r="M1751" s="49"/>
      <c r="N1751" s="60"/>
      <c r="O1751" s="5"/>
      <c r="P1751" s="18"/>
      <c r="Q1751" s="4"/>
      <c r="R1751" s="19"/>
      <c r="S1751" s="4"/>
      <c r="T1751" s="4"/>
      <c r="U1751" s="21"/>
      <c r="V1751" s="21"/>
      <c r="W1751" s="21"/>
      <c r="X1751" s="21"/>
      <c r="Y1751" s="21"/>
      <c r="Z1751" s="4"/>
      <c r="AB1751" s="138"/>
      <c r="AC1751" s="138"/>
      <c r="AD1751" s="138"/>
      <c r="AE1751" s="138"/>
      <c r="AF1751" s="138"/>
      <c r="AG1751" s="138"/>
      <c r="AH1751" s="138"/>
      <c r="AI1751" s="138"/>
      <c r="AJ1751" s="138"/>
      <c r="AK1751" s="138"/>
      <c r="AL1751" s="138"/>
      <c r="AM1751" s="138"/>
      <c r="AN1751" s="138"/>
      <c r="AO1751" s="138"/>
      <c r="AP1751" s="138"/>
      <c r="AQ1751" s="138"/>
      <c r="AR1751" s="138"/>
      <c r="AS1751" s="138"/>
      <c r="AT1751" s="138"/>
      <c r="AU1751" s="138"/>
      <c r="AV1751" s="138"/>
      <c r="AW1751" s="138"/>
      <c r="AX1751" s="138"/>
      <c r="AY1751" s="138"/>
      <c r="AZ1751" s="138"/>
      <c r="BA1751" s="138"/>
      <c r="BB1751" s="138"/>
      <c r="BC1751" s="138"/>
      <c r="BD1751" s="138"/>
      <c r="BE1751" s="138"/>
      <c r="BF1751" s="138"/>
      <c r="BG1751" s="138"/>
      <c r="BH1751" s="138"/>
      <c r="BI1751" s="138"/>
      <c r="BJ1751" s="138"/>
      <c r="BK1751" s="138"/>
      <c r="BL1751" s="138"/>
      <c r="BM1751" s="138"/>
      <c r="BN1751" s="138"/>
      <c r="BO1751" s="138"/>
      <c r="BP1751" s="138"/>
      <c r="BQ1751" s="138"/>
      <c r="BR1751" s="138"/>
      <c r="BS1751" s="138"/>
      <c r="BT1751" s="138"/>
      <c r="BU1751" s="138"/>
      <c r="BV1751" s="138"/>
      <c r="BW1751" s="138"/>
      <c r="BX1751" s="138"/>
      <c r="BY1751" s="138"/>
      <c r="BZ1751" s="138"/>
      <c r="CA1751" s="138"/>
      <c r="CB1751" s="138"/>
      <c r="CC1751" s="138"/>
      <c r="CD1751" s="138"/>
      <c r="CE1751" s="138"/>
      <c r="CF1751" s="138"/>
      <c r="CG1751" s="138"/>
      <c r="CH1751" s="138"/>
      <c r="CI1751" s="138"/>
      <c r="CJ1751" s="138"/>
      <c r="CK1751" s="138"/>
      <c r="CL1751" s="138"/>
      <c r="CM1751" s="138"/>
      <c r="CN1751" s="138"/>
      <c r="CO1751" s="138"/>
      <c r="CP1751" s="138"/>
      <c r="CQ1751" s="138"/>
      <c r="CR1751" s="138"/>
      <c r="CS1751" s="138"/>
      <c r="CT1751" s="138"/>
      <c r="CU1751" s="138"/>
      <c r="CV1751" s="138"/>
      <c r="CW1751" s="138"/>
      <c r="CX1751" s="138"/>
      <c r="CY1751" s="138"/>
      <c r="CZ1751" s="138"/>
      <c r="DA1751" s="138"/>
      <c r="DB1751" s="138"/>
      <c r="DC1751" s="138"/>
      <c r="DD1751" s="138"/>
      <c r="DE1751" s="138"/>
      <c r="DF1751" s="138"/>
      <c r="DG1751" s="138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</row>
    <row r="1752" spans="1:138" s="173" customFormat="1" ht="12.75" customHeight="1" x14ac:dyDescent="0.2">
      <c r="A1752" s="26">
        <v>1936</v>
      </c>
      <c r="B1752" s="26"/>
      <c r="C1752" s="26"/>
      <c r="D1752" s="26"/>
      <c r="E1752" s="26"/>
      <c r="F1752" s="26"/>
      <c r="G1752" s="43"/>
      <c r="H1752" s="42"/>
      <c r="I1752" s="26"/>
      <c r="J1752" s="26"/>
      <c r="K1752" s="26"/>
      <c r="L1752" s="45"/>
      <c r="M1752" s="49"/>
      <c r="N1752" s="60"/>
      <c r="O1752" s="5"/>
      <c r="P1752" s="18"/>
      <c r="Q1752" s="4"/>
      <c r="R1752" s="19"/>
      <c r="S1752" s="4"/>
      <c r="T1752" s="4"/>
      <c r="U1752" s="21"/>
      <c r="V1752" s="21"/>
      <c r="W1752" s="21"/>
      <c r="X1752" s="21"/>
      <c r="Y1752" s="21"/>
      <c r="Z1752" s="4"/>
      <c r="AB1752" s="138"/>
      <c r="AC1752" s="138"/>
      <c r="AD1752" s="138"/>
      <c r="AE1752" s="138"/>
      <c r="AF1752" s="138"/>
      <c r="AG1752" s="138"/>
      <c r="AH1752" s="138"/>
      <c r="AI1752" s="138"/>
      <c r="AJ1752" s="138"/>
      <c r="AK1752" s="138"/>
      <c r="AL1752" s="138"/>
      <c r="AM1752" s="138"/>
      <c r="AN1752" s="138"/>
      <c r="AO1752" s="138"/>
      <c r="AP1752" s="138"/>
      <c r="AQ1752" s="138"/>
      <c r="AR1752" s="138"/>
      <c r="AS1752" s="138"/>
      <c r="AT1752" s="138"/>
      <c r="AU1752" s="138"/>
      <c r="AV1752" s="138"/>
      <c r="AW1752" s="138"/>
      <c r="AX1752" s="138"/>
      <c r="AY1752" s="138"/>
      <c r="AZ1752" s="138"/>
      <c r="BA1752" s="138"/>
      <c r="BB1752" s="138"/>
      <c r="BC1752" s="138"/>
      <c r="BD1752" s="138"/>
      <c r="BE1752" s="138"/>
      <c r="BF1752" s="138"/>
      <c r="BG1752" s="138"/>
      <c r="BH1752" s="138"/>
      <c r="BI1752" s="138"/>
      <c r="BJ1752" s="138"/>
      <c r="BK1752" s="138"/>
      <c r="BL1752" s="138"/>
      <c r="BM1752" s="138"/>
      <c r="BN1752" s="138"/>
      <c r="BO1752" s="138"/>
      <c r="BP1752" s="138"/>
      <c r="BQ1752" s="138"/>
      <c r="BR1752" s="138"/>
      <c r="BS1752" s="138"/>
      <c r="BT1752" s="138"/>
      <c r="BU1752" s="138"/>
      <c r="BV1752" s="138"/>
      <c r="BW1752" s="138"/>
      <c r="BX1752" s="138"/>
      <c r="BY1752" s="138"/>
      <c r="BZ1752" s="138"/>
      <c r="CA1752" s="138"/>
      <c r="CB1752" s="138"/>
      <c r="CC1752" s="138"/>
      <c r="CD1752" s="138"/>
      <c r="CE1752" s="138"/>
      <c r="CF1752" s="138"/>
      <c r="CG1752" s="138"/>
      <c r="CH1752" s="138"/>
      <c r="CI1752" s="138"/>
      <c r="CJ1752" s="138"/>
      <c r="CK1752" s="138"/>
      <c r="CL1752" s="138"/>
      <c r="CM1752" s="138"/>
      <c r="CN1752" s="138"/>
      <c r="CO1752" s="138"/>
      <c r="CP1752" s="138"/>
      <c r="CQ1752" s="138"/>
      <c r="CR1752" s="138"/>
      <c r="CS1752" s="138"/>
      <c r="CT1752" s="138"/>
      <c r="CU1752" s="138"/>
      <c r="CV1752" s="138"/>
      <c r="CW1752" s="138"/>
      <c r="CX1752" s="138"/>
      <c r="CY1752" s="138"/>
      <c r="CZ1752" s="138"/>
      <c r="DA1752" s="138"/>
      <c r="DB1752" s="138"/>
      <c r="DC1752" s="138"/>
      <c r="DD1752" s="138"/>
      <c r="DE1752" s="138"/>
      <c r="DF1752" s="138"/>
      <c r="DG1752" s="138"/>
      <c r="DH1752" s="6"/>
      <c r="DI1752" s="6"/>
      <c r="DJ1752" s="6"/>
      <c r="DK1752" s="6"/>
      <c r="DL1752" s="6"/>
      <c r="DM1752" s="6"/>
      <c r="DN1752" s="6"/>
      <c r="DO1752" s="6"/>
      <c r="DP1752" s="6"/>
      <c r="DQ1752" s="6"/>
      <c r="DR1752" s="6"/>
      <c r="DS1752" s="6"/>
      <c r="DT1752" s="6"/>
      <c r="DU1752" s="6"/>
      <c r="DV1752" s="6"/>
      <c r="DW1752" s="6"/>
      <c r="DX1752" s="6"/>
      <c r="DY1752" s="6"/>
      <c r="DZ1752" s="6"/>
      <c r="EA1752" s="6"/>
      <c r="EB1752" s="6"/>
      <c r="EC1752" s="6"/>
      <c r="ED1752" s="6"/>
      <c r="EE1752" s="6"/>
      <c r="EF1752" s="6"/>
      <c r="EG1752" s="6"/>
      <c r="EH1752" s="6"/>
    </row>
    <row r="1753" spans="1:138" s="173" customFormat="1" ht="12.75" customHeight="1" x14ac:dyDescent="0.2">
      <c r="A1753" s="26">
        <v>1937</v>
      </c>
      <c r="B1753" s="26"/>
      <c r="C1753" s="26"/>
      <c r="D1753" s="26"/>
      <c r="E1753" s="26"/>
      <c r="F1753" s="26"/>
      <c r="G1753" s="43"/>
      <c r="H1753" s="42"/>
      <c r="I1753" s="26"/>
      <c r="J1753" s="26"/>
      <c r="K1753" s="26"/>
      <c r="L1753" s="45"/>
      <c r="M1753" s="49"/>
      <c r="N1753" s="60"/>
      <c r="O1753" s="5"/>
      <c r="P1753" s="18"/>
      <c r="Q1753" s="4"/>
      <c r="R1753" s="19"/>
      <c r="S1753" s="4"/>
      <c r="T1753" s="4"/>
      <c r="U1753" s="21"/>
      <c r="V1753" s="21"/>
      <c r="W1753" s="21"/>
      <c r="X1753" s="21"/>
      <c r="Y1753" s="21"/>
      <c r="Z1753" s="4"/>
      <c r="AB1753" s="138"/>
      <c r="AC1753" s="138"/>
      <c r="AD1753" s="138"/>
      <c r="AE1753" s="138"/>
      <c r="AF1753" s="138"/>
      <c r="AG1753" s="138"/>
      <c r="AH1753" s="138"/>
      <c r="AI1753" s="138"/>
      <c r="AJ1753" s="138"/>
      <c r="AK1753" s="138"/>
      <c r="AL1753" s="138"/>
      <c r="AM1753" s="138"/>
      <c r="AN1753" s="138"/>
      <c r="AO1753" s="138"/>
      <c r="AP1753" s="138"/>
      <c r="AQ1753" s="138"/>
      <c r="AR1753" s="138"/>
      <c r="AS1753" s="138"/>
      <c r="AT1753" s="138"/>
      <c r="AU1753" s="138"/>
      <c r="AV1753" s="138"/>
      <c r="AW1753" s="138"/>
      <c r="AX1753" s="138"/>
      <c r="AY1753" s="138"/>
      <c r="AZ1753" s="138"/>
      <c r="BA1753" s="138"/>
      <c r="BB1753" s="138"/>
      <c r="BC1753" s="138"/>
      <c r="BD1753" s="138"/>
      <c r="BE1753" s="138"/>
      <c r="BF1753" s="138"/>
      <c r="BG1753" s="138"/>
      <c r="BH1753" s="138"/>
      <c r="BI1753" s="138"/>
      <c r="BJ1753" s="138"/>
      <c r="BK1753" s="138"/>
      <c r="BL1753" s="138"/>
      <c r="BM1753" s="138"/>
      <c r="BN1753" s="138"/>
      <c r="BO1753" s="138"/>
      <c r="BP1753" s="138"/>
      <c r="BQ1753" s="138"/>
      <c r="BR1753" s="138"/>
      <c r="BS1753" s="138"/>
      <c r="BT1753" s="138"/>
      <c r="BU1753" s="138"/>
      <c r="BV1753" s="138"/>
      <c r="BW1753" s="138"/>
      <c r="BX1753" s="138"/>
      <c r="BY1753" s="138"/>
      <c r="BZ1753" s="138"/>
      <c r="CA1753" s="138"/>
      <c r="CB1753" s="138"/>
      <c r="CC1753" s="138"/>
      <c r="CD1753" s="138"/>
      <c r="CE1753" s="138"/>
      <c r="CF1753" s="138"/>
      <c r="CG1753" s="138"/>
      <c r="CH1753" s="138"/>
      <c r="CI1753" s="138"/>
      <c r="CJ1753" s="138"/>
      <c r="CK1753" s="138"/>
      <c r="CL1753" s="138"/>
      <c r="CM1753" s="138"/>
      <c r="CN1753" s="138"/>
      <c r="CO1753" s="138"/>
      <c r="CP1753" s="138"/>
      <c r="CQ1753" s="138"/>
      <c r="CR1753" s="138"/>
      <c r="CS1753" s="138"/>
      <c r="CT1753" s="138"/>
      <c r="CU1753" s="138"/>
      <c r="CV1753" s="138"/>
      <c r="CW1753" s="138"/>
      <c r="CX1753" s="138"/>
      <c r="CY1753" s="138"/>
      <c r="CZ1753" s="138"/>
      <c r="DA1753" s="138"/>
      <c r="DB1753" s="138"/>
      <c r="DC1753" s="138"/>
      <c r="DD1753" s="138"/>
      <c r="DE1753" s="138"/>
      <c r="DF1753" s="138"/>
      <c r="DG1753" s="138"/>
      <c r="DH1753" s="6"/>
      <c r="DI1753" s="6"/>
      <c r="DJ1753" s="6"/>
      <c r="DK1753" s="6"/>
      <c r="DL1753" s="6"/>
      <c r="DM1753" s="6"/>
      <c r="DN1753" s="6"/>
      <c r="DO1753" s="6"/>
      <c r="DP1753" s="6"/>
      <c r="DQ1753" s="6"/>
      <c r="DR1753" s="6"/>
      <c r="DS1753" s="6"/>
      <c r="DT1753" s="6"/>
      <c r="DU1753" s="6"/>
      <c r="DV1753" s="6"/>
      <c r="DW1753" s="6"/>
      <c r="DX1753" s="6"/>
      <c r="DY1753" s="6"/>
      <c r="DZ1753" s="6"/>
      <c r="EA1753" s="6"/>
      <c r="EB1753" s="6"/>
      <c r="EC1753" s="6"/>
      <c r="ED1753" s="6"/>
      <c r="EE1753" s="6"/>
      <c r="EF1753" s="6"/>
      <c r="EG1753" s="6"/>
      <c r="EH1753" s="6"/>
    </row>
    <row r="1754" spans="1:138" s="173" customFormat="1" ht="12.75" customHeight="1" x14ac:dyDescent="0.2">
      <c r="A1754" s="26">
        <v>1938</v>
      </c>
      <c r="B1754" s="26"/>
      <c r="C1754" s="26"/>
      <c r="D1754" s="26"/>
      <c r="E1754" s="26"/>
      <c r="F1754" s="26"/>
      <c r="G1754" s="43"/>
      <c r="H1754" s="42"/>
      <c r="I1754" s="26"/>
      <c r="J1754" s="26"/>
      <c r="K1754" s="26"/>
      <c r="L1754" s="45"/>
      <c r="M1754" s="49"/>
      <c r="N1754" s="60"/>
      <c r="O1754" s="5"/>
      <c r="P1754" s="18"/>
      <c r="Q1754" s="4"/>
      <c r="R1754" s="19"/>
      <c r="S1754" s="4"/>
      <c r="T1754" s="4"/>
      <c r="U1754" s="21"/>
      <c r="V1754" s="21"/>
      <c r="W1754" s="21"/>
      <c r="X1754" s="21"/>
      <c r="Y1754" s="21"/>
      <c r="Z1754" s="4"/>
      <c r="AB1754" s="138"/>
      <c r="AC1754" s="138"/>
      <c r="AD1754" s="138"/>
      <c r="AE1754" s="138"/>
      <c r="AF1754" s="138"/>
      <c r="AG1754" s="138"/>
      <c r="AH1754" s="138"/>
      <c r="AI1754" s="138"/>
      <c r="AJ1754" s="138"/>
      <c r="AK1754" s="138"/>
      <c r="AL1754" s="138"/>
      <c r="AM1754" s="138"/>
      <c r="AN1754" s="138"/>
      <c r="AO1754" s="138"/>
      <c r="AP1754" s="138"/>
      <c r="AQ1754" s="138"/>
      <c r="AR1754" s="138"/>
      <c r="AS1754" s="138"/>
      <c r="AT1754" s="138"/>
      <c r="AU1754" s="138"/>
      <c r="AV1754" s="138"/>
      <c r="AW1754" s="138"/>
      <c r="AX1754" s="138"/>
      <c r="AY1754" s="138"/>
      <c r="AZ1754" s="138"/>
      <c r="BA1754" s="138"/>
      <c r="BB1754" s="138"/>
      <c r="BC1754" s="138"/>
      <c r="BD1754" s="138"/>
      <c r="BE1754" s="138"/>
      <c r="BF1754" s="138"/>
      <c r="BG1754" s="138"/>
      <c r="BH1754" s="138"/>
      <c r="BI1754" s="138"/>
      <c r="BJ1754" s="138"/>
      <c r="BK1754" s="138"/>
      <c r="BL1754" s="138"/>
      <c r="BM1754" s="138"/>
      <c r="BN1754" s="138"/>
      <c r="BO1754" s="138"/>
      <c r="BP1754" s="138"/>
      <c r="BQ1754" s="138"/>
      <c r="BR1754" s="138"/>
      <c r="BS1754" s="138"/>
      <c r="BT1754" s="138"/>
      <c r="BU1754" s="138"/>
      <c r="BV1754" s="138"/>
      <c r="BW1754" s="138"/>
      <c r="BX1754" s="138"/>
      <c r="BY1754" s="138"/>
      <c r="BZ1754" s="138"/>
      <c r="CA1754" s="138"/>
      <c r="CB1754" s="138"/>
      <c r="CC1754" s="138"/>
      <c r="CD1754" s="138"/>
      <c r="CE1754" s="138"/>
      <c r="CF1754" s="138"/>
      <c r="CG1754" s="138"/>
      <c r="CH1754" s="138"/>
      <c r="CI1754" s="138"/>
      <c r="CJ1754" s="138"/>
      <c r="CK1754" s="138"/>
      <c r="CL1754" s="138"/>
      <c r="CM1754" s="138"/>
      <c r="CN1754" s="138"/>
      <c r="CO1754" s="138"/>
      <c r="CP1754" s="138"/>
      <c r="CQ1754" s="138"/>
      <c r="CR1754" s="138"/>
      <c r="CS1754" s="138"/>
      <c r="CT1754" s="138"/>
      <c r="CU1754" s="138"/>
      <c r="CV1754" s="138"/>
      <c r="CW1754" s="138"/>
      <c r="CX1754" s="138"/>
      <c r="CY1754" s="138"/>
      <c r="CZ1754" s="138"/>
      <c r="DA1754" s="138"/>
      <c r="DB1754" s="138"/>
      <c r="DC1754" s="138"/>
      <c r="DD1754" s="138"/>
      <c r="DE1754" s="138"/>
      <c r="DF1754" s="138"/>
      <c r="DG1754" s="138"/>
      <c r="DH1754" s="6"/>
      <c r="DI1754" s="6"/>
      <c r="DJ1754" s="6"/>
      <c r="DK1754" s="6"/>
      <c r="DL1754" s="6"/>
      <c r="DM1754" s="6"/>
      <c r="DN1754" s="6"/>
      <c r="DO1754" s="6"/>
      <c r="DP1754" s="6"/>
      <c r="DQ1754" s="6"/>
      <c r="DR1754" s="6"/>
      <c r="DS1754" s="6"/>
      <c r="DT1754" s="6"/>
      <c r="DU1754" s="6"/>
      <c r="DV1754" s="6"/>
      <c r="DW1754" s="6"/>
      <c r="DX1754" s="6"/>
      <c r="DY1754" s="6"/>
      <c r="DZ1754" s="6"/>
      <c r="EA1754" s="6"/>
      <c r="EB1754" s="6"/>
      <c r="EC1754" s="6"/>
      <c r="ED1754" s="6"/>
      <c r="EE1754" s="6"/>
      <c r="EF1754" s="6"/>
      <c r="EG1754" s="6"/>
      <c r="EH1754" s="6"/>
    </row>
    <row r="1755" spans="1:138" s="173" customFormat="1" ht="12.75" customHeight="1" x14ac:dyDescent="0.2">
      <c r="A1755" s="26">
        <v>1939</v>
      </c>
      <c r="B1755" s="26"/>
      <c r="C1755" s="26"/>
      <c r="D1755" s="26"/>
      <c r="E1755" s="26"/>
      <c r="F1755" s="26"/>
      <c r="G1755" s="43"/>
      <c r="H1755" s="42"/>
      <c r="I1755" s="26"/>
      <c r="J1755" s="26"/>
      <c r="K1755" s="26"/>
      <c r="L1755" s="45"/>
      <c r="M1755" s="49"/>
      <c r="N1755" s="60"/>
      <c r="O1755" s="5"/>
      <c r="P1755" s="18"/>
      <c r="Q1755" s="4"/>
      <c r="R1755" s="19"/>
      <c r="S1755" s="4"/>
      <c r="T1755" s="4"/>
      <c r="U1755" s="21"/>
      <c r="V1755" s="21"/>
      <c r="W1755" s="21"/>
      <c r="X1755" s="21"/>
      <c r="Y1755" s="21"/>
      <c r="Z1755" s="4"/>
      <c r="AB1755" s="138"/>
      <c r="AC1755" s="138"/>
      <c r="AD1755" s="138"/>
      <c r="AE1755" s="138"/>
      <c r="AF1755" s="138"/>
      <c r="AG1755" s="138"/>
      <c r="AH1755" s="138"/>
      <c r="AI1755" s="138"/>
      <c r="AJ1755" s="138"/>
      <c r="AK1755" s="138"/>
      <c r="AL1755" s="138"/>
      <c r="AM1755" s="138"/>
      <c r="AN1755" s="138"/>
      <c r="AO1755" s="138"/>
      <c r="AP1755" s="138"/>
      <c r="AQ1755" s="138"/>
      <c r="AR1755" s="138"/>
      <c r="AS1755" s="138"/>
      <c r="AT1755" s="138"/>
      <c r="AU1755" s="138"/>
      <c r="AV1755" s="138"/>
      <c r="AW1755" s="138"/>
      <c r="AX1755" s="138"/>
      <c r="AY1755" s="138"/>
      <c r="AZ1755" s="138"/>
      <c r="BA1755" s="138"/>
      <c r="BB1755" s="138"/>
      <c r="BC1755" s="138"/>
      <c r="BD1755" s="138"/>
      <c r="BE1755" s="138"/>
      <c r="BF1755" s="138"/>
      <c r="BG1755" s="138"/>
      <c r="BH1755" s="138"/>
      <c r="BI1755" s="138"/>
      <c r="BJ1755" s="138"/>
      <c r="BK1755" s="138"/>
      <c r="BL1755" s="138"/>
      <c r="BM1755" s="138"/>
      <c r="BN1755" s="138"/>
      <c r="BO1755" s="138"/>
      <c r="BP1755" s="138"/>
      <c r="BQ1755" s="138"/>
      <c r="BR1755" s="138"/>
      <c r="BS1755" s="138"/>
      <c r="BT1755" s="138"/>
      <c r="BU1755" s="138"/>
      <c r="BV1755" s="138"/>
      <c r="BW1755" s="138"/>
      <c r="BX1755" s="138"/>
      <c r="BY1755" s="138"/>
      <c r="BZ1755" s="138"/>
      <c r="CA1755" s="138"/>
      <c r="CB1755" s="138"/>
      <c r="CC1755" s="138"/>
      <c r="CD1755" s="138"/>
      <c r="CE1755" s="138"/>
      <c r="CF1755" s="138"/>
      <c r="CG1755" s="138"/>
      <c r="CH1755" s="138"/>
      <c r="CI1755" s="138"/>
      <c r="CJ1755" s="138"/>
      <c r="CK1755" s="138"/>
      <c r="CL1755" s="138"/>
      <c r="CM1755" s="138"/>
      <c r="CN1755" s="138"/>
      <c r="CO1755" s="138"/>
      <c r="CP1755" s="138"/>
      <c r="CQ1755" s="138"/>
      <c r="CR1755" s="138"/>
      <c r="CS1755" s="138"/>
      <c r="CT1755" s="138"/>
      <c r="CU1755" s="138"/>
      <c r="CV1755" s="138"/>
      <c r="CW1755" s="138"/>
      <c r="CX1755" s="138"/>
      <c r="CY1755" s="138"/>
      <c r="CZ1755" s="138"/>
      <c r="DA1755" s="138"/>
      <c r="DB1755" s="138"/>
      <c r="DC1755" s="138"/>
      <c r="DD1755" s="138"/>
      <c r="DE1755" s="138"/>
      <c r="DF1755" s="138"/>
      <c r="DG1755" s="138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</row>
    <row r="1756" spans="1:138" s="173" customFormat="1" ht="12.75" customHeight="1" x14ac:dyDescent="0.2">
      <c r="A1756" s="26">
        <v>1940</v>
      </c>
      <c r="B1756" s="26"/>
      <c r="C1756" s="26"/>
      <c r="D1756" s="26"/>
      <c r="E1756" s="26"/>
      <c r="F1756" s="26"/>
      <c r="G1756" s="43"/>
      <c r="H1756" s="42"/>
      <c r="I1756" s="26"/>
      <c r="J1756" s="26"/>
      <c r="K1756" s="26"/>
      <c r="L1756" s="45"/>
      <c r="M1756" s="49"/>
      <c r="N1756" s="60"/>
      <c r="O1756" s="5"/>
      <c r="P1756" s="18"/>
      <c r="Q1756" s="4"/>
      <c r="R1756" s="19"/>
      <c r="S1756" s="4"/>
      <c r="T1756" s="4"/>
      <c r="U1756" s="21"/>
      <c r="V1756" s="21"/>
      <c r="W1756" s="21"/>
      <c r="X1756" s="21"/>
      <c r="Y1756" s="21"/>
      <c r="Z1756" s="4"/>
      <c r="AB1756" s="138"/>
      <c r="AC1756" s="138"/>
      <c r="AD1756" s="138"/>
      <c r="AE1756" s="138"/>
      <c r="AF1756" s="138"/>
      <c r="AG1756" s="138"/>
      <c r="AH1756" s="138"/>
      <c r="AI1756" s="138"/>
      <c r="AJ1756" s="138"/>
      <c r="AK1756" s="138"/>
      <c r="AL1756" s="138"/>
      <c r="AM1756" s="138"/>
      <c r="AN1756" s="138"/>
      <c r="AO1756" s="138"/>
      <c r="AP1756" s="138"/>
      <c r="AQ1756" s="138"/>
      <c r="AR1756" s="138"/>
      <c r="AS1756" s="138"/>
      <c r="AT1756" s="138"/>
      <c r="AU1756" s="138"/>
      <c r="AV1756" s="138"/>
      <c r="AW1756" s="138"/>
      <c r="AX1756" s="138"/>
      <c r="AY1756" s="138"/>
      <c r="AZ1756" s="138"/>
      <c r="BA1756" s="138"/>
      <c r="BB1756" s="138"/>
      <c r="BC1756" s="138"/>
      <c r="BD1756" s="138"/>
      <c r="BE1756" s="138"/>
      <c r="BF1756" s="138"/>
      <c r="BG1756" s="138"/>
      <c r="BH1756" s="138"/>
      <c r="BI1756" s="138"/>
      <c r="BJ1756" s="138"/>
      <c r="BK1756" s="138"/>
      <c r="BL1756" s="138"/>
      <c r="BM1756" s="138"/>
      <c r="BN1756" s="138"/>
      <c r="BO1756" s="138"/>
      <c r="BP1756" s="138"/>
      <c r="BQ1756" s="138"/>
      <c r="BR1756" s="138"/>
      <c r="BS1756" s="138"/>
      <c r="BT1756" s="138"/>
      <c r="BU1756" s="138"/>
      <c r="BV1756" s="138"/>
      <c r="BW1756" s="138"/>
      <c r="BX1756" s="138"/>
      <c r="BY1756" s="138"/>
      <c r="BZ1756" s="138"/>
      <c r="CA1756" s="138"/>
      <c r="CB1756" s="138"/>
      <c r="CC1756" s="138"/>
      <c r="CD1756" s="138"/>
      <c r="CE1756" s="138"/>
      <c r="CF1756" s="138"/>
      <c r="CG1756" s="138"/>
      <c r="CH1756" s="138"/>
      <c r="CI1756" s="138"/>
      <c r="CJ1756" s="138"/>
      <c r="CK1756" s="138"/>
      <c r="CL1756" s="138"/>
      <c r="CM1756" s="138"/>
      <c r="CN1756" s="138"/>
      <c r="CO1756" s="138"/>
      <c r="CP1756" s="138"/>
      <c r="CQ1756" s="138"/>
      <c r="CR1756" s="138"/>
      <c r="CS1756" s="138"/>
      <c r="CT1756" s="138"/>
      <c r="CU1756" s="138"/>
      <c r="CV1756" s="138"/>
      <c r="CW1756" s="138"/>
      <c r="CX1756" s="138"/>
      <c r="CY1756" s="138"/>
      <c r="CZ1756" s="138"/>
      <c r="DA1756" s="138"/>
      <c r="DB1756" s="138"/>
      <c r="DC1756" s="138"/>
      <c r="DD1756" s="138"/>
      <c r="DE1756" s="138"/>
      <c r="DF1756" s="138"/>
      <c r="DG1756" s="138"/>
      <c r="DH1756" s="6"/>
      <c r="DI1756" s="6"/>
      <c r="DJ1756" s="6"/>
      <c r="DK1756" s="6"/>
      <c r="DL1756" s="6"/>
      <c r="DM1756" s="6"/>
      <c r="DN1756" s="6"/>
      <c r="DO1756" s="6"/>
      <c r="DP1756" s="6"/>
      <c r="DQ1756" s="6"/>
      <c r="DR1756" s="6"/>
      <c r="DS1756" s="6"/>
      <c r="DT1756" s="6"/>
      <c r="DU1756" s="6"/>
      <c r="DV1756" s="6"/>
      <c r="DW1756" s="6"/>
      <c r="DX1756" s="6"/>
      <c r="DY1756" s="6"/>
      <c r="DZ1756" s="6"/>
      <c r="EA1756" s="6"/>
      <c r="EB1756" s="6"/>
      <c r="EC1756" s="6"/>
      <c r="ED1756" s="6"/>
      <c r="EE1756" s="6"/>
      <c r="EF1756" s="6"/>
      <c r="EG1756" s="6"/>
      <c r="EH1756" s="6"/>
    </row>
    <row r="1757" spans="1:138" s="173" customFormat="1" ht="12.75" customHeight="1" x14ac:dyDescent="0.2">
      <c r="A1757" s="26">
        <v>1941</v>
      </c>
      <c r="B1757" s="26"/>
      <c r="C1757" s="26"/>
      <c r="D1757" s="26"/>
      <c r="E1757" s="26"/>
      <c r="F1757" s="26"/>
      <c r="G1757" s="43"/>
      <c r="H1757" s="42"/>
      <c r="I1757" s="26"/>
      <c r="J1757" s="26"/>
      <c r="K1757" s="26"/>
      <c r="L1757" s="45"/>
      <c r="M1757" s="49"/>
      <c r="N1757" s="60"/>
      <c r="O1757" s="5"/>
      <c r="P1757" s="18"/>
      <c r="Q1757" s="4"/>
      <c r="R1757" s="19"/>
      <c r="S1757" s="4"/>
      <c r="T1757" s="4"/>
      <c r="U1757" s="21"/>
      <c r="V1757" s="21"/>
      <c r="W1757" s="21"/>
      <c r="X1757" s="21"/>
      <c r="Y1757" s="21"/>
      <c r="Z1757" s="4"/>
      <c r="AB1757" s="138"/>
      <c r="AC1757" s="138"/>
      <c r="AD1757" s="138"/>
      <c r="AE1757" s="138"/>
      <c r="AF1757" s="138"/>
      <c r="AG1757" s="138"/>
      <c r="AH1757" s="138"/>
      <c r="AI1757" s="138"/>
      <c r="AJ1757" s="138"/>
      <c r="AK1757" s="138"/>
      <c r="AL1757" s="138"/>
      <c r="AM1757" s="138"/>
      <c r="AN1757" s="138"/>
      <c r="AO1757" s="138"/>
      <c r="AP1757" s="138"/>
      <c r="AQ1757" s="138"/>
      <c r="AR1757" s="138"/>
      <c r="AS1757" s="138"/>
      <c r="AT1757" s="138"/>
      <c r="AU1757" s="138"/>
      <c r="AV1757" s="138"/>
      <c r="AW1757" s="138"/>
      <c r="AX1757" s="138"/>
      <c r="AY1757" s="138"/>
      <c r="AZ1757" s="138"/>
      <c r="BA1757" s="138"/>
      <c r="BB1757" s="138"/>
      <c r="BC1757" s="138"/>
      <c r="BD1757" s="138"/>
      <c r="BE1757" s="138"/>
      <c r="BF1757" s="138"/>
      <c r="BG1757" s="138"/>
      <c r="BH1757" s="138"/>
      <c r="BI1757" s="138"/>
      <c r="BJ1757" s="138"/>
      <c r="BK1757" s="138"/>
      <c r="BL1757" s="138"/>
      <c r="BM1757" s="138"/>
      <c r="BN1757" s="138"/>
      <c r="BO1757" s="138"/>
      <c r="BP1757" s="138"/>
      <c r="BQ1757" s="138"/>
      <c r="BR1757" s="138"/>
      <c r="BS1757" s="138"/>
      <c r="BT1757" s="138"/>
      <c r="BU1757" s="138"/>
      <c r="BV1757" s="138"/>
      <c r="BW1757" s="138"/>
      <c r="BX1757" s="138"/>
      <c r="BY1757" s="138"/>
      <c r="BZ1757" s="138"/>
      <c r="CA1757" s="138"/>
      <c r="CB1757" s="138"/>
      <c r="CC1757" s="138"/>
      <c r="CD1757" s="138"/>
      <c r="CE1757" s="138"/>
      <c r="CF1757" s="138"/>
      <c r="CG1757" s="138"/>
      <c r="CH1757" s="138"/>
      <c r="CI1757" s="138"/>
      <c r="CJ1757" s="138"/>
      <c r="CK1757" s="138"/>
      <c r="CL1757" s="138"/>
      <c r="CM1757" s="138"/>
      <c r="CN1757" s="138"/>
      <c r="CO1757" s="138"/>
      <c r="CP1757" s="138"/>
      <c r="CQ1757" s="138"/>
      <c r="CR1757" s="138"/>
      <c r="CS1757" s="138"/>
      <c r="CT1757" s="138"/>
      <c r="CU1757" s="138"/>
      <c r="CV1757" s="138"/>
      <c r="CW1757" s="138"/>
      <c r="CX1757" s="138"/>
      <c r="CY1757" s="138"/>
      <c r="CZ1757" s="138"/>
      <c r="DA1757" s="138"/>
      <c r="DB1757" s="138"/>
      <c r="DC1757" s="138"/>
      <c r="DD1757" s="138"/>
      <c r="DE1757" s="138"/>
      <c r="DF1757" s="138"/>
      <c r="DG1757" s="138"/>
      <c r="DH1757" s="6"/>
      <c r="DI1757" s="6"/>
      <c r="DJ1757" s="6"/>
      <c r="DK1757" s="6"/>
      <c r="DL1757" s="6"/>
      <c r="DM1757" s="6"/>
      <c r="DN1757" s="6"/>
      <c r="DO1757" s="6"/>
      <c r="DP1757" s="6"/>
      <c r="DQ1757" s="6"/>
      <c r="DR1757" s="6"/>
      <c r="DS1757" s="6"/>
      <c r="DT1757" s="6"/>
      <c r="DU1757" s="6"/>
      <c r="DV1757" s="6"/>
      <c r="DW1757" s="6"/>
      <c r="DX1757" s="6"/>
      <c r="DY1757" s="6"/>
      <c r="DZ1757" s="6"/>
      <c r="EA1757" s="6"/>
      <c r="EB1757" s="6"/>
      <c r="EC1757" s="6"/>
      <c r="ED1757" s="6"/>
      <c r="EE1757" s="6"/>
      <c r="EF1757" s="6"/>
      <c r="EG1757" s="6"/>
      <c r="EH1757" s="6"/>
    </row>
    <row r="1758" spans="1:138" s="173" customFormat="1" ht="12.75" customHeight="1" x14ac:dyDescent="0.2">
      <c r="A1758" s="26">
        <v>1942</v>
      </c>
      <c r="B1758" s="26"/>
      <c r="C1758" s="26"/>
      <c r="D1758" s="26"/>
      <c r="E1758" s="26"/>
      <c r="F1758" s="26"/>
      <c r="G1758" s="43"/>
      <c r="H1758" s="42"/>
      <c r="I1758" s="26"/>
      <c r="J1758" s="26"/>
      <c r="K1758" s="26"/>
      <c r="L1758" s="45"/>
      <c r="M1758" s="49"/>
      <c r="N1758" s="60"/>
      <c r="O1758" s="5"/>
      <c r="P1758" s="18"/>
      <c r="Q1758" s="4"/>
      <c r="R1758" s="19"/>
      <c r="S1758" s="4"/>
      <c r="T1758" s="4"/>
      <c r="U1758" s="21"/>
      <c r="V1758" s="21"/>
      <c r="W1758" s="21"/>
      <c r="X1758" s="21"/>
      <c r="Y1758" s="21"/>
      <c r="Z1758" s="4"/>
      <c r="AB1758" s="138"/>
      <c r="AC1758" s="138"/>
      <c r="AD1758" s="138"/>
      <c r="AE1758" s="138"/>
      <c r="AF1758" s="138"/>
      <c r="AG1758" s="138"/>
      <c r="AH1758" s="138"/>
      <c r="AI1758" s="138"/>
      <c r="AJ1758" s="138"/>
      <c r="AK1758" s="138"/>
      <c r="AL1758" s="138"/>
      <c r="AM1758" s="138"/>
      <c r="AN1758" s="138"/>
      <c r="AO1758" s="138"/>
      <c r="AP1758" s="138"/>
      <c r="AQ1758" s="138"/>
      <c r="AR1758" s="138"/>
      <c r="AS1758" s="138"/>
      <c r="AT1758" s="138"/>
      <c r="AU1758" s="138"/>
      <c r="AV1758" s="138"/>
      <c r="AW1758" s="138"/>
      <c r="AX1758" s="138"/>
      <c r="AY1758" s="138"/>
      <c r="AZ1758" s="138"/>
      <c r="BA1758" s="138"/>
      <c r="BB1758" s="138"/>
      <c r="BC1758" s="138"/>
      <c r="BD1758" s="138"/>
      <c r="BE1758" s="138"/>
      <c r="BF1758" s="138"/>
      <c r="BG1758" s="138"/>
      <c r="BH1758" s="138"/>
      <c r="BI1758" s="138"/>
      <c r="BJ1758" s="138"/>
      <c r="BK1758" s="138"/>
      <c r="BL1758" s="138"/>
      <c r="BM1758" s="138"/>
      <c r="BN1758" s="138"/>
      <c r="BO1758" s="138"/>
      <c r="BP1758" s="138"/>
      <c r="BQ1758" s="138"/>
      <c r="BR1758" s="138"/>
      <c r="BS1758" s="138"/>
      <c r="BT1758" s="138"/>
      <c r="BU1758" s="138"/>
      <c r="BV1758" s="138"/>
      <c r="BW1758" s="138"/>
      <c r="BX1758" s="138"/>
      <c r="BY1758" s="138"/>
      <c r="BZ1758" s="138"/>
      <c r="CA1758" s="138"/>
      <c r="CB1758" s="138"/>
      <c r="CC1758" s="138"/>
      <c r="CD1758" s="138"/>
      <c r="CE1758" s="138"/>
      <c r="CF1758" s="138"/>
      <c r="CG1758" s="138"/>
      <c r="CH1758" s="138"/>
      <c r="CI1758" s="138"/>
      <c r="CJ1758" s="138"/>
      <c r="CK1758" s="138"/>
      <c r="CL1758" s="138"/>
      <c r="CM1758" s="138"/>
      <c r="CN1758" s="138"/>
      <c r="CO1758" s="138"/>
      <c r="CP1758" s="138"/>
      <c r="CQ1758" s="138"/>
      <c r="CR1758" s="138"/>
      <c r="CS1758" s="138"/>
      <c r="CT1758" s="138"/>
      <c r="CU1758" s="138"/>
      <c r="CV1758" s="138"/>
      <c r="CW1758" s="138"/>
      <c r="CX1758" s="138"/>
      <c r="CY1758" s="138"/>
      <c r="CZ1758" s="138"/>
      <c r="DA1758" s="138"/>
      <c r="DB1758" s="138"/>
      <c r="DC1758" s="138"/>
      <c r="DD1758" s="138"/>
      <c r="DE1758" s="138"/>
      <c r="DF1758" s="138"/>
      <c r="DG1758" s="138"/>
      <c r="DH1758" s="6"/>
      <c r="DI1758" s="6"/>
      <c r="DJ1758" s="6"/>
      <c r="DK1758" s="6"/>
      <c r="DL1758" s="6"/>
      <c r="DM1758" s="6"/>
      <c r="DN1758" s="6"/>
      <c r="DO1758" s="6"/>
      <c r="DP1758" s="6"/>
      <c r="DQ1758" s="6"/>
      <c r="DR1758" s="6"/>
      <c r="DS1758" s="6"/>
      <c r="DT1758" s="6"/>
      <c r="DU1758" s="6"/>
      <c r="DV1758" s="6"/>
      <c r="DW1758" s="6"/>
      <c r="DX1758" s="6"/>
      <c r="DY1758" s="6"/>
      <c r="DZ1758" s="6"/>
      <c r="EA1758" s="6"/>
      <c r="EB1758" s="6"/>
      <c r="EC1758" s="6"/>
      <c r="ED1758" s="6"/>
      <c r="EE1758" s="6"/>
      <c r="EF1758" s="6"/>
      <c r="EG1758" s="6"/>
      <c r="EH1758" s="6"/>
    </row>
    <row r="1759" spans="1:138" s="173" customFormat="1" ht="12.75" customHeight="1" x14ac:dyDescent="0.2">
      <c r="A1759" s="26">
        <v>1943</v>
      </c>
      <c r="B1759" s="26"/>
      <c r="C1759" s="26"/>
      <c r="D1759" s="26"/>
      <c r="E1759" s="26"/>
      <c r="F1759" s="26"/>
      <c r="G1759" s="43"/>
      <c r="H1759" s="42"/>
      <c r="I1759" s="26"/>
      <c r="J1759" s="26"/>
      <c r="K1759" s="26"/>
      <c r="L1759" s="45"/>
      <c r="M1759" s="49"/>
      <c r="N1759" s="60"/>
      <c r="O1759" s="5"/>
      <c r="P1759" s="18"/>
      <c r="Q1759" s="4"/>
      <c r="R1759" s="19"/>
      <c r="S1759" s="4"/>
      <c r="T1759" s="4"/>
      <c r="U1759" s="21"/>
      <c r="V1759" s="21"/>
      <c r="W1759" s="21"/>
      <c r="X1759" s="21"/>
      <c r="Y1759" s="21"/>
      <c r="Z1759" s="4"/>
      <c r="AB1759" s="138"/>
      <c r="AC1759" s="138"/>
      <c r="AD1759" s="138"/>
      <c r="AE1759" s="138"/>
      <c r="AF1759" s="138"/>
      <c r="AG1759" s="138"/>
      <c r="AH1759" s="138"/>
      <c r="AI1759" s="138"/>
      <c r="AJ1759" s="138"/>
      <c r="AK1759" s="138"/>
      <c r="AL1759" s="138"/>
      <c r="AM1759" s="138"/>
      <c r="AN1759" s="138"/>
      <c r="AO1759" s="138"/>
      <c r="AP1759" s="138"/>
      <c r="AQ1759" s="138"/>
      <c r="AR1759" s="138"/>
      <c r="AS1759" s="138"/>
      <c r="AT1759" s="138"/>
      <c r="AU1759" s="138"/>
      <c r="AV1759" s="138"/>
      <c r="AW1759" s="138"/>
      <c r="AX1759" s="138"/>
      <c r="AY1759" s="138"/>
      <c r="AZ1759" s="138"/>
      <c r="BA1759" s="138"/>
      <c r="BB1759" s="138"/>
      <c r="BC1759" s="138"/>
      <c r="BD1759" s="138"/>
      <c r="BE1759" s="138"/>
      <c r="BF1759" s="138"/>
      <c r="BG1759" s="138"/>
      <c r="BH1759" s="138"/>
      <c r="BI1759" s="138"/>
      <c r="BJ1759" s="138"/>
      <c r="BK1759" s="138"/>
      <c r="BL1759" s="138"/>
      <c r="BM1759" s="138"/>
      <c r="BN1759" s="138"/>
      <c r="BO1759" s="138"/>
      <c r="BP1759" s="138"/>
      <c r="BQ1759" s="138"/>
      <c r="BR1759" s="138"/>
      <c r="BS1759" s="138"/>
      <c r="BT1759" s="138"/>
      <c r="BU1759" s="138"/>
      <c r="BV1759" s="138"/>
      <c r="BW1759" s="138"/>
      <c r="BX1759" s="138"/>
      <c r="BY1759" s="138"/>
      <c r="BZ1759" s="138"/>
      <c r="CA1759" s="138"/>
      <c r="CB1759" s="138"/>
      <c r="CC1759" s="138"/>
      <c r="CD1759" s="138"/>
      <c r="CE1759" s="138"/>
      <c r="CF1759" s="138"/>
      <c r="CG1759" s="138"/>
      <c r="CH1759" s="138"/>
      <c r="CI1759" s="138"/>
      <c r="CJ1759" s="138"/>
      <c r="CK1759" s="138"/>
      <c r="CL1759" s="138"/>
      <c r="CM1759" s="138"/>
      <c r="CN1759" s="138"/>
      <c r="CO1759" s="138"/>
      <c r="CP1759" s="138"/>
      <c r="CQ1759" s="138"/>
      <c r="CR1759" s="138"/>
      <c r="CS1759" s="138"/>
      <c r="CT1759" s="138"/>
      <c r="CU1759" s="138"/>
      <c r="CV1759" s="138"/>
      <c r="CW1759" s="138"/>
      <c r="CX1759" s="138"/>
      <c r="CY1759" s="138"/>
      <c r="CZ1759" s="138"/>
      <c r="DA1759" s="138"/>
      <c r="DB1759" s="138"/>
      <c r="DC1759" s="138"/>
      <c r="DD1759" s="138"/>
      <c r="DE1759" s="138"/>
      <c r="DF1759" s="138"/>
      <c r="DG1759" s="138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  <c r="EB1759" s="6"/>
      <c r="EC1759" s="6"/>
      <c r="ED1759" s="6"/>
      <c r="EE1759" s="6"/>
      <c r="EF1759" s="6"/>
      <c r="EG1759" s="6"/>
      <c r="EH1759" s="6"/>
    </row>
    <row r="1760" spans="1:138" s="173" customFormat="1" ht="12.75" customHeight="1" x14ac:dyDescent="0.2">
      <c r="A1760" s="26">
        <v>1944</v>
      </c>
      <c r="B1760" s="26"/>
      <c r="C1760" s="26"/>
      <c r="D1760" s="26"/>
      <c r="E1760" s="26"/>
      <c r="F1760" s="26"/>
      <c r="G1760" s="43"/>
      <c r="H1760" s="42"/>
      <c r="I1760" s="26"/>
      <c r="J1760" s="26"/>
      <c r="K1760" s="26"/>
      <c r="L1760" s="45"/>
      <c r="M1760" s="49"/>
      <c r="N1760" s="60"/>
      <c r="O1760" s="5"/>
      <c r="P1760" s="18"/>
      <c r="Q1760" s="4"/>
      <c r="R1760" s="19"/>
      <c r="S1760" s="4"/>
      <c r="T1760" s="4"/>
      <c r="U1760" s="21"/>
      <c r="V1760" s="21"/>
      <c r="W1760" s="21"/>
      <c r="X1760" s="21"/>
      <c r="Y1760" s="21"/>
      <c r="Z1760" s="4"/>
      <c r="AB1760" s="138"/>
      <c r="AC1760" s="138"/>
      <c r="AD1760" s="138"/>
      <c r="AE1760" s="138"/>
      <c r="AF1760" s="138"/>
      <c r="AG1760" s="138"/>
      <c r="AH1760" s="138"/>
      <c r="AI1760" s="138"/>
      <c r="AJ1760" s="138"/>
      <c r="AK1760" s="138"/>
      <c r="AL1760" s="138"/>
      <c r="AM1760" s="138"/>
      <c r="AN1760" s="138"/>
      <c r="AO1760" s="138"/>
      <c r="AP1760" s="138"/>
      <c r="AQ1760" s="138"/>
      <c r="AR1760" s="138"/>
      <c r="AS1760" s="138"/>
      <c r="AT1760" s="138"/>
      <c r="AU1760" s="138"/>
      <c r="AV1760" s="138"/>
      <c r="AW1760" s="138"/>
      <c r="AX1760" s="138"/>
      <c r="AY1760" s="138"/>
      <c r="AZ1760" s="138"/>
      <c r="BA1760" s="138"/>
      <c r="BB1760" s="138"/>
      <c r="BC1760" s="138"/>
      <c r="BD1760" s="138"/>
      <c r="BE1760" s="138"/>
      <c r="BF1760" s="138"/>
      <c r="BG1760" s="138"/>
      <c r="BH1760" s="138"/>
      <c r="BI1760" s="138"/>
      <c r="BJ1760" s="138"/>
      <c r="BK1760" s="138"/>
      <c r="BL1760" s="138"/>
      <c r="BM1760" s="138"/>
      <c r="BN1760" s="138"/>
      <c r="BO1760" s="138"/>
      <c r="BP1760" s="138"/>
      <c r="BQ1760" s="138"/>
      <c r="BR1760" s="138"/>
      <c r="BS1760" s="138"/>
      <c r="BT1760" s="138"/>
      <c r="BU1760" s="138"/>
      <c r="BV1760" s="138"/>
      <c r="BW1760" s="138"/>
      <c r="BX1760" s="138"/>
      <c r="BY1760" s="138"/>
      <c r="BZ1760" s="138"/>
      <c r="CA1760" s="138"/>
      <c r="CB1760" s="138"/>
      <c r="CC1760" s="138"/>
      <c r="CD1760" s="138"/>
      <c r="CE1760" s="138"/>
      <c r="CF1760" s="138"/>
      <c r="CG1760" s="138"/>
      <c r="CH1760" s="138"/>
      <c r="CI1760" s="138"/>
      <c r="CJ1760" s="138"/>
      <c r="CK1760" s="138"/>
      <c r="CL1760" s="138"/>
      <c r="CM1760" s="138"/>
      <c r="CN1760" s="138"/>
      <c r="CO1760" s="138"/>
      <c r="CP1760" s="138"/>
      <c r="CQ1760" s="138"/>
      <c r="CR1760" s="138"/>
      <c r="CS1760" s="138"/>
      <c r="CT1760" s="138"/>
      <c r="CU1760" s="138"/>
      <c r="CV1760" s="138"/>
      <c r="CW1760" s="138"/>
      <c r="CX1760" s="138"/>
      <c r="CY1760" s="138"/>
      <c r="CZ1760" s="138"/>
      <c r="DA1760" s="138"/>
      <c r="DB1760" s="138"/>
      <c r="DC1760" s="138"/>
      <c r="DD1760" s="138"/>
      <c r="DE1760" s="138"/>
      <c r="DF1760" s="138"/>
      <c r="DG1760" s="138"/>
      <c r="DH1760" s="6"/>
      <c r="DI1760" s="6"/>
      <c r="DJ1760" s="6"/>
      <c r="DK1760" s="6"/>
      <c r="DL1760" s="6"/>
      <c r="DM1760" s="6"/>
      <c r="DN1760" s="6"/>
      <c r="DO1760" s="6"/>
      <c r="DP1760" s="6"/>
      <c r="DQ1760" s="6"/>
      <c r="DR1760" s="6"/>
      <c r="DS1760" s="6"/>
      <c r="DT1760" s="6"/>
      <c r="DU1760" s="6"/>
      <c r="DV1760" s="6"/>
      <c r="DW1760" s="6"/>
      <c r="DX1760" s="6"/>
      <c r="DY1760" s="6"/>
      <c r="DZ1760" s="6"/>
      <c r="EA1760" s="6"/>
      <c r="EB1760" s="6"/>
      <c r="EC1760" s="6"/>
      <c r="ED1760" s="6"/>
      <c r="EE1760" s="6"/>
      <c r="EF1760" s="6"/>
      <c r="EG1760" s="6"/>
      <c r="EH1760" s="6"/>
    </row>
    <row r="1761" spans="1:138" s="173" customFormat="1" ht="12.75" customHeight="1" x14ac:dyDescent="0.2">
      <c r="A1761" s="26">
        <v>1945</v>
      </c>
      <c r="B1761" s="26"/>
      <c r="C1761" s="26"/>
      <c r="D1761" s="26"/>
      <c r="E1761" s="26"/>
      <c r="F1761" s="26"/>
      <c r="G1761" s="43"/>
      <c r="H1761" s="42"/>
      <c r="I1761" s="26"/>
      <c r="J1761" s="26"/>
      <c r="K1761" s="26"/>
      <c r="L1761" s="45"/>
      <c r="M1761" s="49"/>
      <c r="N1761" s="60"/>
      <c r="O1761" s="5"/>
      <c r="P1761" s="18"/>
      <c r="Q1761" s="4"/>
      <c r="R1761" s="19"/>
      <c r="S1761" s="4"/>
      <c r="T1761" s="4"/>
      <c r="U1761" s="21"/>
      <c r="V1761" s="21"/>
      <c r="W1761" s="21"/>
      <c r="X1761" s="21"/>
      <c r="Y1761" s="21"/>
      <c r="Z1761" s="4"/>
      <c r="AB1761" s="138"/>
      <c r="AC1761" s="138"/>
      <c r="AD1761" s="138"/>
      <c r="AE1761" s="138"/>
      <c r="AF1761" s="138"/>
      <c r="AG1761" s="138"/>
      <c r="AH1761" s="138"/>
      <c r="AI1761" s="138"/>
      <c r="AJ1761" s="138"/>
      <c r="AK1761" s="138"/>
      <c r="AL1761" s="138"/>
      <c r="AM1761" s="138"/>
      <c r="AN1761" s="138"/>
      <c r="AO1761" s="138"/>
      <c r="AP1761" s="138"/>
      <c r="AQ1761" s="138"/>
      <c r="AR1761" s="138"/>
      <c r="AS1761" s="138"/>
      <c r="AT1761" s="138"/>
      <c r="AU1761" s="138"/>
      <c r="AV1761" s="138"/>
      <c r="AW1761" s="138"/>
      <c r="AX1761" s="138"/>
      <c r="AY1761" s="138"/>
      <c r="AZ1761" s="138"/>
      <c r="BA1761" s="138"/>
      <c r="BB1761" s="138"/>
      <c r="BC1761" s="138"/>
      <c r="BD1761" s="138"/>
      <c r="BE1761" s="138"/>
      <c r="BF1761" s="138"/>
      <c r="BG1761" s="138"/>
      <c r="BH1761" s="138"/>
      <c r="BI1761" s="138"/>
      <c r="BJ1761" s="138"/>
      <c r="BK1761" s="138"/>
      <c r="BL1761" s="138"/>
      <c r="BM1761" s="138"/>
      <c r="BN1761" s="138"/>
      <c r="BO1761" s="138"/>
      <c r="BP1761" s="138"/>
      <c r="BQ1761" s="138"/>
      <c r="BR1761" s="138"/>
      <c r="BS1761" s="138"/>
      <c r="BT1761" s="138"/>
      <c r="BU1761" s="138"/>
      <c r="BV1761" s="138"/>
      <c r="BW1761" s="138"/>
      <c r="BX1761" s="138"/>
      <c r="BY1761" s="138"/>
      <c r="BZ1761" s="138"/>
      <c r="CA1761" s="138"/>
      <c r="CB1761" s="138"/>
      <c r="CC1761" s="138"/>
      <c r="CD1761" s="138"/>
      <c r="CE1761" s="138"/>
      <c r="CF1761" s="138"/>
      <c r="CG1761" s="138"/>
      <c r="CH1761" s="138"/>
      <c r="CI1761" s="138"/>
      <c r="CJ1761" s="138"/>
      <c r="CK1761" s="138"/>
      <c r="CL1761" s="138"/>
      <c r="CM1761" s="138"/>
      <c r="CN1761" s="138"/>
      <c r="CO1761" s="138"/>
      <c r="CP1761" s="138"/>
      <c r="CQ1761" s="138"/>
      <c r="CR1761" s="138"/>
      <c r="CS1761" s="138"/>
      <c r="CT1761" s="138"/>
      <c r="CU1761" s="138"/>
      <c r="CV1761" s="138"/>
      <c r="CW1761" s="138"/>
      <c r="CX1761" s="138"/>
      <c r="CY1761" s="138"/>
      <c r="CZ1761" s="138"/>
      <c r="DA1761" s="138"/>
      <c r="DB1761" s="138"/>
      <c r="DC1761" s="138"/>
      <c r="DD1761" s="138"/>
      <c r="DE1761" s="138"/>
      <c r="DF1761" s="138"/>
      <c r="DG1761" s="138"/>
      <c r="DH1761" s="6"/>
      <c r="DI1761" s="6"/>
      <c r="DJ1761" s="6"/>
      <c r="DK1761" s="6"/>
      <c r="DL1761" s="6"/>
      <c r="DM1761" s="6"/>
      <c r="DN1761" s="6"/>
      <c r="DO1761" s="6"/>
      <c r="DP1761" s="6"/>
      <c r="DQ1761" s="6"/>
      <c r="DR1761" s="6"/>
      <c r="DS1761" s="6"/>
      <c r="DT1761" s="6"/>
      <c r="DU1761" s="6"/>
      <c r="DV1761" s="6"/>
      <c r="DW1761" s="6"/>
      <c r="DX1761" s="6"/>
      <c r="DY1761" s="6"/>
      <c r="DZ1761" s="6"/>
      <c r="EA1761" s="6"/>
      <c r="EB1761" s="6"/>
      <c r="EC1761" s="6"/>
      <c r="ED1761" s="6"/>
      <c r="EE1761" s="6"/>
      <c r="EF1761" s="6"/>
      <c r="EG1761" s="6"/>
      <c r="EH1761" s="6"/>
    </row>
    <row r="1762" spans="1:138" s="173" customFormat="1" ht="12.75" customHeight="1" x14ac:dyDescent="0.2">
      <c r="A1762" s="26">
        <v>1946</v>
      </c>
      <c r="B1762" s="26"/>
      <c r="C1762" s="26"/>
      <c r="D1762" s="26"/>
      <c r="E1762" s="26"/>
      <c r="F1762" s="26"/>
      <c r="G1762" s="43"/>
      <c r="H1762" s="42"/>
      <c r="I1762" s="26"/>
      <c r="J1762" s="26"/>
      <c r="K1762" s="26"/>
      <c r="L1762" s="45"/>
      <c r="M1762" s="49"/>
      <c r="N1762" s="60"/>
      <c r="O1762" s="5"/>
      <c r="P1762" s="18"/>
      <c r="Q1762" s="4"/>
      <c r="R1762" s="19"/>
      <c r="S1762" s="4"/>
      <c r="T1762" s="4"/>
      <c r="U1762" s="21"/>
      <c r="V1762" s="21"/>
      <c r="W1762" s="21"/>
      <c r="X1762" s="21"/>
      <c r="Y1762" s="21"/>
      <c r="Z1762" s="4"/>
      <c r="AB1762" s="138"/>
      <c r="AC1762" s="138"/>
      <c r="AD1762" s="138"/>
      <c r="AE1762" s="138"/>
      <c r="AF1762" s="138"/>
      <c r="AG1762" s="138"/>
      <c r="AH1762" s="138"/>
      <c r="AI1762" s="138"/>
      <c r="AJ1762" s="138"/>
      <c r="AK1762" s="138"/>
      <c r="AL1762" s="138"/>
      <c r="AM1762" s="138"/>
      <c r="AN1762" s="138"/>
      <c r="AO1762" s="138"/>
      <c r="AP1762" s="138"/>
      <c r="AQ1762" s="138"/>
      <c r="AR1762" s="138"/>
      <c r="AS1762" s="138"/>
      <c r="AT1762" s="138"/>
      <c r="AU1762" s="138"/>
      <c r="AV1762" s="138"/>
      <c r="AW1762" s="138"/>
      <c r="AX1762" s="138"/>
      <c r="AY1762" s="138"/>
      <c r="AZ1762" s="138"/>
      <c r="BA1762" s="138"/>
      <c r="BB1762" s="138"/>
      <c r="BC1762" s="138"/>
      <c r="BD1762" s="138"/>
      <c r="BE1762" s="138"/>
      <c r="BF1762" s="138"/>
      <c r="BG1762" s="138"/>
      <c r="BH1762" s="138"/>
      <c r="BI1762" s="138"/>
      <c r="BJ1762" s="138"/>
      <c r="BK1762" s="138"/>
      <c r="BL1762" s="138"/>
      <c r="BM1762" s="138"/>
      <c r="BN1762" s="138"/>
      <c r="BO1762" s="138"/>
      <c r="BP1762" s="138"/>
      <c r="BQ1762" s="138"/>
      <c r="BR1762" s="138"/>
      <c r="BS1762" s="138"/>
      <c r="BT1762" s="138"/>
      <c r="BU1762" s="138"/>
      <c r="BV1762" s="138"/>
      <c r="BW1762" s="138"/>
      <c r="BX1762" s="138"/>
      <c r="BY1762" s="138"/>
      <c r="BZ1762" s="138"/>
      <c r="CA1762" s="138"/>
      <c r="CB1762" s="138"/>
      <c r="CC1762" s="138"/>
      <c r="CD1762" s="138"/>
      <c r="CE1762" s="138"/>
      <c r="CF1762" s="138"/>
      <c r="CG1762" s="138"/>
      <c r="CH1762" s="138"/>
      <c r="CI1762" s="138"/>
      <c r="CJ1762" s="138"/>
      <c r="CK1762" s="138"/>
      <c r="CL1762" s="138"/>
      <c r="CM1762" s="138"/>
      <c r="CN1762" s="138"/>
      <c r="CO1762" s="138"/>
      <c r="CP1762" s="138"/>
      <c r="CQ1762" s="138"/>
      <c r="CR1762" s="138"/>
      <c r="CS1762" s="138"/>
      <c r="CT1762" s="138"/>
      <c r="CU1762" s="138"/>
      <c r="CV1762" s="138"/>
      <c r="CW1762" s="138"/>
      <c r="CX1762" s="138"/>
      <c r="CY1762" s="138"/>
      <c r="CZ1762" s="138"/>
      <c r="DA1762" s="138"/>
      <c r="DB1762" s="138"/>
      <c r="DC1762" s="138"/>
      <c r="DD1762" s="138"/>
      <c r="DE1762" s="138"/>
      <c r="DF1762" s="138"/>
      <c r="DG1762" s="138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  <c r="EB1762" s="6"/>
      <c r="EC1762" s="6"/>
      <c r="ED1762" s="6"/>
      <c r="EE1762" s="6"/>
      <c r="EF1762" s="6"/>
      <c r="EG1762" s="6"/>
      <c r="EH1762" s="6"/>
    </row>
    <row r="1763" spans="1:138" s="173" customFormat="1" ht="12.75" customHeight="1" x14ac:dyDescent="0.2">
      <c r="A1763" s="26">
        <v>1947</v>
      </c>
      <c r="B1763" s="26"/>
      <c r="C1763" s="26"/>
      <c r="D1763" s="26"/>
      <c r="E1763" s="26"/>
      <c r="F1763" s="26"/>
      <c r="G1763" s="43"/>
      <c r="H1763" s="42"/>
      <c r="I1763" s="26"/>
      <c r="J1763" s="26"/>
      <c r="K1763" s="26"/>
      <c r="L1763" s="45"/>
      <c r="M1763" s="49"/>
      <c r="N1763" s="60"/>
      <c r="O1763" s="5"/>
      <c r="P1763" s="18"/>
      <c r="Q1763" s="4"/>
      <c r="R1763" s="19"/>
      <c r="S1763" s="4"/>
      <c r="T1763" s="4"/>
      <c r="U1763" s="21"/>
      <c r="V1763" s="21"/>
      <c r="W1763" s="21"/>
      <c r="X1763" s="21"/>
      <c r="Y1763" s="21"/>
      <c r="Z1763" s="4"/>
      <c r="AB1763" s="138"/>
      <c r="AC1763" s="138"/>
      <c r="AD1763" s="138"/>
      <c r="AE1763" s="138"/>
      <c r="AF1763" s="138"/>
      <c r="AG1763" s="138"/>
      <c r="AH1763" s="138"/>
      <c r="AI1763" s="138"/>
      <c r="AJ1763" s="138"/>
      <c r="AK1763" s="138"/>
      <c r="AL1763" s="138"/>
      <c r="AM1763" s="138"/>
      <c r="AN1763" s="138"/>
      <c r="AO1763" s="138"/>
      <c r="AP1763" s="138"/>
      <c r="AQ1763" s="138"/>
      <c r="AR1763" s="138"/>
      <c r="AS1763" s="138"/>
      <c r="AT1763" s="138"/>
      <c r="AU1763" s="138"/>
      <c r="AV1763" s="138"/>
      <c r="AW1763" s="138"/>
      <c r="AX1763" s="138"/>
      <c r="AY1763" s="138"/>
      <c r="AZ1763" s="138"/>
      <c r="BA1763" s="138"/>
      <c r="BB1763" s="138"/>
      <c r="BC1763" s="138"/>
      <c r="BD1763" s="138"/>
      <c r="BE1763" s="138"/>
      <c r="BF1763" s="138"/>
      <c r="BG1763" s="138"/>
      <c r="BH1763" s="138"/>
      <c r="BI1763" s="138"/>
      <c r="BJ1763" s="138"/>
      <c r="BK1763" s="138"/>
      <c r="BL1763" s="138"/>
      <c r="BM1763" s="138"/>
      <c r="BN1763" s="138"/>
      <c r="BO1763" s="138"/>
      <c r="BP1763" s="138"/>
      <c r="BQ1763" s="138"/>
      <c r="BR1763" s="138"/>
      <c r="BS1763" s="138"/>
      <c r="BT1763" s="138"/>
      <c r="BU1763" s="138"/>
      <c r="BV1763" s="138"/>
      <c r="BW1763" s="138"/>
      <c r="BX1763" s="138"/>
      <c r="BY1763" s="138"/>
      <c r="BZ1763" s="138"/>
      <c r="CA1763" s="138"/>
      <c r="CB1763" s="138"/>
      <c r="CC1763" s="138"/>
      <c r="CD1763" s="138"/>
      <c r="CE1763" s="138"/>
      <c r="CF1763" s="138"/>
      <c r="CG1763" s="138"/>
      <c r="CH1763" s="138"/>
      <c r="CI1763" s="138"/>
      <c r="CJ1763" s="138"/>
      <c r="CK1763" s="138"/>
      <c r="CL1763" s="138"/>
      <c r="CM1763" s="138"/>
      <c r="CN1763" s="138"/>
      <c r="CO1763" s="138"/>
      <c r="CP1763" s="138"/>
      <c r="CQ1763" s="138"/>
      <c r="CR1763" s="138"/>
      <c r="CS1763" s="138"/>
      <c r="CT1763" s="138"/>
      <c r="CU1763" s="138"/>
      <c r="CV1763" s="138"/>
      <c r="CW1763" s="138"/>
      <c r="CX1763" s="138"/>
      <c r="CY1763" s="138"/>
      <c r="CZ1763" s="138"/>
      <c r="DA1763" s="138"/>
      <c r="DB1763" s="138"/>
      <c r="DC1763" s="138"/>
      <c r="DD1763" s="138"/>
      <c r="DE1763" s="138"/>
      <c r="DF1763" s="138"/>
      <c r="DG1763" s="138"/>
      <c r="DH1763" s="6"/>
      <c r="DI1763" s="6"/>
      <c r="DJ1763" s="6"/>
      <c r="DK1763" s="6"/>
      <c r="DL1763" s="6"/>
      <c r="DM1763" s="6"/>
      <c r="DN1763" s="6"/>
      <c r="DO1763" s="6"/>
      <c r="DP1763" s="6"/>
      <c r="DQ1763" s="6"/>
      <c r="DR1763" s="6"/>
      <c r="DS1763" s="6"/>
      <c r="DT1763" s="6"/>
      <c r="DU1763" s="6"/>
      <c r="DV1763" s="6"/>
      <c r="DW1763" s="6"/>
      <c r="DX1763" s="6"/>
      <c r="DY1763" s="6"/>
      <c r="DZ1763" s="6"/>
      <c r="EA1763" s="6"/>
      <c r="EB1763" s="6"/>
      <c r="EC1763" s="6"/>
      <c r="ED1763" s="6"/>
      <c r="EE1763" s="6"/>
      <c r="EF1763" s="6"/>
      <c r="EG1763" s="6"/>
      <c r="EH1763" s="6"/>
    </row>
    <row r="1764" spans="1:138" s="173" customFormat="1" ht="12.75" customHeight="1" x14ac:dyDescent="0.2">
      <c r="A1764" s="26">
        <v>1948</v>
      </c>
      <c r="B1764" s="26"/>
      <c r="C1764" s="26"/>
      <c r="D1764" s="26"/>
      <c r="E1764" s="26"/>
      <c r="F1764" s="26"/>
      <c r="G1764" s="43"/>
      <c r="H1764" s="42"/>
      <c r="I1764" s="26"/>
      <c r="J1764" s="26"/>
      <c r="K1764" s="26"/>
      <c r="L1764" s="45"/>
      <c r="M1764" s="49"/>
      <c r="N1764" s="60"/>
      <c r="O1764" s="5"/>
      <c r="P1764" s="18"/>
      <c r="Q1764" s="4"/>
      <c r="R1764" s="19"/>
      <c r="S1764" s="4"/>
      <c r="T1764" s="4"/>
      <c r="U1764" s="21"/>
      <c r="V1764" s="21"/>
      <c r="W1764" s="21"/>
      <c r="X1764" s="21"/>
      <c r="Y1764" s="21"/>
      <c r="Z1764" s="4"/>
      <c r="AB1764" s="138"/>
      <c r="AC1764" s="138"/>
      <c r="AD1764" s="138"/>
      <c r="AE1764" s="138"/>
      <c r="AF1764" s="138"/>
      <c r="AG1764" s="138"/>
      <c r="AH1764" s="138"/>
      <c r="AI1764" s="138"/>
      <c r="AJ1764" s="138"/>
      <c r="AK1764" s="138"/>
      <c r="AL1764" s="138"/>
      <c r="AM1764" s="138"/>
      <c r="AN1764" s="138"/>
      <c r="AO1764" s="138"/>
      <c r="AP1764" s="138"/>
      <c r="AQ1764" s="138"/>
      <c r="AR1764" s="138"/>
      <c r="AS1764" s="138"/>
      <c r="AT1764" s="138"/>
      <c r="AU1764" s="138"/>
      <c r="AV1764" s="138"/>
      <c r="AW1764" s="138"/>
      <c r="AX1764" s="138"/>
      <c r="AY1764" s="138"/>
      <c r="AZ1764" s="138"/>
      <c r="BA1764" s="138"/>
      <c r="BB1764" s="138"/>
      <c r="BC1764" s="138"/>
      <c r="BD1764" s="138"/>
      <c r="BE1764" s="138"/>
      <c r="BF1764" s="138"/>
      <c r="BG1764" s="138"/>
      <c r="BH1764" s="138"/>
      <c r="BI1764" s="138"/>
      <c r="BJ1764" s="138"/>
      <c r="BK1764" s="138"/>
      <c r="BL1764" s="138"/>
      <c r="BM1764" s="138"/>
      <c r="BN1764" s="138"/>
      <c r="BO1764" s="138"/>
      <c r="BP1764" s="138"/>
      <c r="BQ1764" s="138"/>
      <c r="BR1764" s="138"/>
      <c r="BS1764" s="138"/>
      <c r="BT1764" s="138"/>
      <c r="BU1764" s="138"/>
      <c r="BV1764" s="138"/>
      <c r="BW1764" s="138"/>
      <c r="BX1764" s="138"/>
      <c r="BY1764" s="138"/>
      <c r="BZ1764" s="138"/>
      <c r="CA1764" s="138"/>
      <c r="CB1764" s="138"/>
      <c r="CC1764" s="138"/>
      <c r="CD1764" s="138"/>
      <c r="CE1764" s="138"/>
      <c r="CF1764" s="138"/>
      <c r="CG1764" s="138"/>
      <c r="CH1764" s="138"/>
      <c r="CI1764" s="138"/>
      <c r="CJ1764" s="138"/>
      <c r="CK1764" s="138"/>
      <c r="CL1764" s="138"/>
      <c r="CM1764" s="138"/>
      <c r="CN1764" s="138"/>
      <c r="CO1764" s="138"/>
      <c r="CP1764" s="138"/>
      <c r="CQ1764" s="138"/>
      <c r="CR1764" s="138"/>
      <c r="CS1764" s="138"/>
      <c r="CT1764" s="138"/>
      <c r="CU1764" s="138"/>
      <c r="CV1764" s="138"/>
      <c r="CW1764" s="138"/>
      <c r="CX1764" s="138"/>
      <c r="CY1764" s="138"/>
      <c r="CZ1764" s="138"/>
      <c r="DA1764" s="138"/>
      <c r="DB1764" s="138"/>
      <c r="DC1764" s="138"/>
      <c r="DD1764" s="138"/>
      <c r="DE1764" s="138"/>
      <c r="DF1764" s="138"/>
      <c r="DG1764" s="138"/>
      <c r="DH1764" s="6"/>
      <c r="DI1764" s="6"/>
      <c r="DJ1764" s="6"/>
      <c r="DK1764" s="6"/>
      <c r="DL1764" s="6"/>
      <c r="DM1764" s="6"/>
      <c r="DN1764" s="6"/>
      <c r="DO1764" s="6"/>
      <c r="DP1764" s="6"/>
      <c r="DQ1764" s="6"/>
      <c r="DR1764" s="6"/>
      <c r="DS1764" s="6"/>
      <c r="DT1764" s="6"/>
      <c r="DU1764" s="6"/>
      <c r="DV1764" s="6"/>
      <c r="DW1764" s="6"/>
      <c r="DX1764" s="6"/>
      <c r="DY1764" s="6"/>
      <c r="DZ1764" s="6"/>
      <c r="EA1764" s="6"/>
      <c r="EB1764" s="6"/>
      <c r="EC1764" s="6"/>
      <c r="ED1764" s="6"/>
      <c r="EE1764" s="6"/>
      <c r="EF1764" s="6"/>
      <c r="EG1764" s="6"/>
      <c r="EH1764" s="6"/>
    </row>
    <row r="1765" spans="1:138" s="173" customFormat="1" ht="12.75" customHeight="1" x14ac:dyDescent="0.2">
      <c r="A1765" s="26">
        <v>1949</v>
      </c>
      <c r="B1765" s="26"/>
      <c r="C1765" s="26"/>
      <c r="D1765" s="26"/>
      <c r="E1765" s="26"/>
      <c r="F1765" s="26"/>
      <c r="G1765" s="43"/>
      <c r="H1765" s="42"/>
      <c r="I1765" s="26"/>
      <c r="J1765" s="26"/>
      <c r="K1765" s="26"/>
      <c r="L1765" s="45"/>
      <c r="M1765" s="49"/>
      <c r="N1765" s="60"/>
      <c r="O1765" s="5"/>
      <c r="P1765" s="18"/>
      <c r="Q1765" s="4"/>
      <c r="R1765" s="19"/>
      <c r="S1765" s="4"/>
      <c r="T1765" s="4"/>
      <c r="U1765" s="21"/>
      <c r="V1765" s="21"/>
      <c r="W1765" s="21"/>
      <c r="X1765" s="21"/>
      <c r="Y1765" s="21"/>
      <c r="Z1765" s="4"/>
      <c r="AB1765" s="138"/>
      <c r="AC1765" s="138"/>
      <c r="AD1765" s="138"/>
      <c r="AE1765" s="138"/>
      <c r="AF1765" s="138"/>
      <c r="AG1765" s="138"/>
      <c r="AH1765" s="138"/>
      <c r="AI1765" s="138"/>
      <c r="AJ1765" s="138"/>
      <c r="AK1765" s="138"/>
      <c r="AL1765" s="138"/>
      <c r="AM1765" s="138"/>
      <c r="AN1765" s="138"/>
      <c r="AO1765" s="138"/>
      <c r="AP1765" s="138"/>
      <c r="AQ1765" s="138"/>
      <c r="AR1765" s="138"/>
      <c r="AS1765" s="138"/>
      <c r="AT1765" s="138"/>
      <c r="AU1765" s="138"/>
      <c r="AV1765" s="138"/>
      <c r="AW1765" s="138"/>
      <c r="AX1765" s="138"/>
      <c r="AY1765" s="138"/>
      <c r="AZ1765" s="138"/>
      <c r="BA1765" s="138"/>
      <c r="BB1765" s="138"/>
      <c r="BC1765" s="138"/>
      <c r="BD1765" s="138"/>
      <c r="BE1765" s="138"/>
      <c r="BF1765" s="138"/>
      <c r="BG1765" s="138"/>
      <c r="BH1765" s="138"/>
      <c r="BI1765" s="138"/>
      <c r="BJ1765" s="138"/>
      <c r="BK1765" s="138"/>
      <c r="BL1765" s="138"/>
      <c r="BM1765" s="138"/>
      <c r="BN1765" s="138"/>
      <c r="BO1765" s="138"/>
      <c r="BP1765" s="138"/>
      <c r="BQ1765" s="138"/>
      <c r="BR1765" s="138"/>
      <c r="BS1765" s="138"/>
      <c r="BT1765" s="138"/>
      <c r="BU1765" s="138"/>
      <c r="BV1765" s="138"/>
      <c r="BW1765" s="138"/>
      <c r="BX1765" s="138"/>
      <c r="BY1765" s="138"/>
      <c r="BZ1765" s="138"/>
      <c r="CA1765" s="138"/>
      <c r="CB1765" s="138"/>
      <c r="CC1765" s="138"/>
      <c r="CD1765" s="138"/>
      <c r="CE1765" s="138"/>
      <c r="CF1765" s="138"/>
      <c r="CG1765" s="138"/>
      <c r="CH1765" s="138"/>
      <c r="CI1765" s="138"/>
      <c r="CJ1765" s="138"/>
      <c r="CK1765" s="138"/>
      <c r="CL1765" s="138"/>
      <c r="CM1765" s="138"/>
      <c r="CN1765" s="138"/>
      <c r="CO1765" s="138"/>
      <c r="CP1765" s="138"/>
      <c r="CQ1765" s="138"/>
      <c r="CR1765" s="138"/>
      <c r="CS1765" s="138"/>
      <c r="CT1765" s="138"/>
      <c r="CU1765" s="138"/>
      <c r="CV1765" s="138"/>
      <c r="CW1765" s="138"/>
      <c r="CX1765" s="138"/>
      <c r="CY1765" s="138"/>
      <c r="CZ1765" s="138"/>
      <c r="DA1765" s="138"/>
      <c r="DB1765" s="138"/>
      <c r="DC1765" s="138"/>
      <c r="DD1765" s="138"/>
      <c r="DE1765" s="138"/>
      <c r="DF1765" s="138"/>
      <c r="DG1765" s="138"/>
      <c r="DH1765" s="6"/>
      <c r="DI1765" s="6"/>
      <c r="DJ1765" s="6"/>
      <c r="DK1765" s="6"/>
      <c r="DL1765" s="6"/>
      <c r="DM1765" s="6"/>
      <c r="DN1765" s="6"/>
      <c r="DO1765" s="6"/>
      <c r="DP1765" s="6"/>
      <c r="DQ1765" s="6"/>
      <c r="DR1765" s="6"/>
      <c r="DS1765" s="6"/>
      <c r="DT1765" s="6"/>
      <c r="DU1765" s="6"/>
      <c r="DV1765" s="6"/>
      <c r="DW1765" s="6"/>
      <c r="DX1765" s="6"/>
      <c r="DY1765" s="6"/>
      <c r="DZ1765" s="6"/>
      <c r="EA1765" s="6"/>
      <c r="EB1765" s="6"/>
      <c r="EC1765" s="6"/>
      <c r="ED1765" s="6"/>
      <c r="EE1765" s="6"/>
      <c r="EF1765" s="6"/>
      <c r="EG1765" s="6"/>
      <c r="EH1765" s="6"/>
    </row>
    <row r="1766" spans="1:138" s="173" customFormat="1" ht="12.75" customHeight="1" x14ac:dyDescent="0.2">
      <c r="A1766" s="26">
        <v>1950</v>
      </c>
      <c r="B1766" s="26"/>
      <c r="C1766" s="26"/>
      <c r="D1766" s="26"/>
      <c r="E1766" s="26"/>
      <c r="F1766" s="26"/>
      <c r="G1766" s="43"/>
      <c r="H1766" s="42"/>
      <c r="I1766" s="26"/>
      <c r="J1766" s="26"/>
      <c r="K1766" s="26"/>
      <c r="L1766" s="45"/>
      <c r="M1766" s="49"/>
      <c r="N1766" s="60"/>
      <c r="O1766" s="5"/>
      <c r="P1766" s="18"/>
      <c r="Q1766" s="4"/>
      <c r="R1766" s="19"/>
      <c r="S1766" s="4"/>
      <c r="T1766" s="4"/>
      <c r="U1766" s="21"/>
      <c r="V1766" s="21"/>
      <c r="W1766" s="21"/>
      <c r="X1766" s="21"/>
      <c r="Y1766" s="21"/>
      <c r="Z1766" s="4"/>
      <c r="AB1766" s="138"/>
      <c r="AC1766" s="138"/>
      <c r="AD1766" s="138"/>
      <c r="AE1766" s="138"/>
      <c r="AF1766" s="138"/>
      <c r="AG1766" s="138"/>
      <c r="AH1766" s="138"/>
      <c r="AI1766" s="138"/>
      <c r="AJ1766" s="138"/>
      <c r="AK1766" s="138"/>
      <c r="AL1766" s="138"/>
      <c r="AM1766" s="138"/>
      <c r="AN1766" s="138"/>
      <c r="AO1766" s="138"/>
      <c r="AP1766" s="138"/>
      <c r="AQ1766" s="138"/>
      <c r="AR1766" s="138"/>
      <c r="AS1766" s="138"/>
      <c r="AT1766" s="138"/>
      <c r="AU1766" s="138"/>
      <c r="AV1766" s="138"/>
      <c r="AW1766" s="138"/>
      <c r="AX1766" s="138"/>
      <c r="AY1766" s="138"/>
      <c r="AZ1766" s="138"/>
      <c r="BA1766" s="138"/>
      <c r="BB1766" s="138"/>
      <c r="BC1766" s="138"/>
      <c r="BD1766" s="138"/>
      <c r="BE1766" s="138"/>
      <c r="BF1766" s="138"/>
      <c r="BG1766" s="138"/>
      <c r="BH1766" s="138"/>
      <c r="BI1766" s="138"/>
      <c r="BJ1766" s="138"/>
      <c r="BK1766" s="138"/>
      <c r="BL1766" s="138"/>
      <c r="BM1766" s="138"/>
      <c r="BN1766" s="138"/>
      <c r="BO1766" s="138"/>
      <c r="BP1766" s="138"/>
      <c r="BQ1766" s="138"/>
      <c r="BR1766" s="138"/>
      <c r="BS1766" s="138"/>
      <c r="BT1766" s="138"/>
      <c r="BU1766" s="138"/>
      <c r="BV1766" s="138"/>
      <c r="BW1766" s="138"/>
      <c r="BX1766" s="138"/>
      <c r="BY1766" s="138"/>
      <c r="BZ1766" s="138"/>
      <c r="CA1766" s="138"/>
      <c r="CB1766" s="138"/>
      <c r="CC1766" s="138"/>
      <c r="CD1766" s="138"/>
      <c r="CE1766" s="138"/>
      <c r="CF1766" s="138"/>
      <c r="CG1766" s="138"/>
      <c r="CH1766" s="138"/>
      <c r="CI1766" s="138"/>
      <c r="CJ1766" s="138"/>
      <c r="CK1766" s="138"/>
      <c r="CL1766" s="138"/>
      <c r="CM1766" s="138"/>
      <c r="CN1766" s="138"/>
      <c r="CO1766" s="138"/>
      <c r="CP1766" s="138"/>
      <c r="CQ1766" s="138"/>
      <c r="CR1766" s="138"/>
      <c r="CS1766" s="138"/>
      <c r="CT1766" s="138"/>
      <c r="CU1766" s="138"/>
      <c r="CV1766" s="138"/>
      <c r="CW1766" s="138"/>
      <c r="CX1766" s="138"/>
      <c r="CY1766" s="138"/>
      <c r="CZ1766" s="138"/>
      <c r="DA1766" s="138"/>
      <c r="DB1766" s="138"/>
      <c r="DC1766" s="138"/>
      <c r="DD1766" s="138"/>
      <c r="DE1766" s="138"/>
      <c r="DF1766" s="138"/>
      <c r="DG1766" s="138"/>
      <c r="DH1766" s="6"/>
      <c r="DI1766" s="6"/>
      <c r="DJ1766" s="6"/>
      <c r="DK1766" s="6"/>
      <c r="DL1766" s="6"/>
      <c r="DM1766" s="6"/>
      <c r="DN1766" s="6"/>
      <c r="DO1766" s="6"/>
      <c r="DP1766" s="6"/>
      <c r="DQ1766" s="6"/>
      <c r="DR1766" s="6"/>
      <c r="DS1766" s="6"/>
      <c r="DT1766" s="6"/>
      <c r="DU1766" s="6"/>
      <c r="DV1766" s="6"/>
      <c r="DW1766" s="6"/>
      <c r="DX1766" s="6"/>
      <c r="DY1766" s="6"/>
      <c r="DZ1766" s="6"/>
      <c r="EA1766" s="6"/>
      <c r="EB1766" s="6"/>
      <c r="EC1766" s="6"/>
      <c r="ED1766" s="6"/>
      <c r="EE1766" s="6"/>
      <c r="EF1766" s="6"/>
      <c r="EG1766" s="6"/>
      <c r="EH1766" s="6"/>
    </row>
    <row r="1767" spans="1:138" s="173" customFormat="1" ht="12.75" customHeight="1" x14ac:dyDescent="0.2">
      <c r="A1767" s="26">
        <v>1951</v>
      </c>
      <c r="B1767" s="26"/>
      <c r="C1767" s="26"/>
      <c r="D1767" s="26"/>
      <c r="E1767" s="26"/>
      <c r="F1767" s="26"/>
      <c r="G1767" s="43"/>
      <c r="H1767" s="42"/>
      <c r="I1767" s="26"/>
      <c r="J1767" s="26"/>
      <c r="K1767" s="26"/>
      <c r="L1767" s="45"/>
      <c r="M1767" s="49"/>
      <c r="N1767" s="60"/>
      <c r="O1767" s="5"/>
      <c r="P1767" s="18"/>
      <c r="Q1767" s="4"/>
      <c r="R1767" s="19"/>
      <c r="S1767" s="4"/>
      <c r="T1767" s="4"/>
      <c r="U1767" s="21"/>
      <c r="V1767" s="21"/>
      <c r="W1767" s="21"/>
      <c r="X1767" s="21"/>
      <c r="Y1767" s="21"/>
      <c r="Z1767" s="4"/>
      <c r="AB1767" s="138"/>
      <c r="AC1767" s="138"/>
      <c r="AD1767" s="138"/>
      <c r="AE1767" s="138"/>
      <c r="AF1767" s="138"/>
      <c r="AG1767" s="138"/>
      <c r="AH1767" s="138"/>
      <c r="AI1767" s="138"/>
      <c r="AJ1767" s="138"/>
      <c r="AK1767" s="138"/>
      <c r="AL1767" s="138"/>
      <c r="AM1767" s="138"/>
      <c r="AN1767" s="138"/>
      <c r="AO1767" s="138"/>
      <c r="AP1767" s="138"/>
      <c r="AQ1767" s="138"/>
      <c r="AR1767" s="138"/>
      <c r="AS1767" s="138"/>
      <c r="AT1767" s="138"/>
      <c r="AU1767" s="138"/>
      <c r="AV1767" s="138"/>
      <c r="AW1767" s="138"/>
      <c r="AX1767" s="138"/>
      <c r="AY1767" s="138"/>
      <c r="AZ1767" s="138"/>
      <c r="BA1767" s="138"/>
      <c r="BB1767" s="138"/>
      <c r="BC1767" s="138"/>
      <c r="BD1767" s="138"/>
      <c r="BE1767" s="138"/>
      <c r="BF1767" s="138"/>
      <c r="BG1767" s="138"/>
      <c r="BH1767" s="138"/>
      <c r="BI1767" s="138"/>
      <c r="BJ1767" s="138"/>
      <c r="BK1767" s="138"/>
      <c r="BL1767" s="138"/>
      <c r="BM1767" s="138"/>
      <c r="BN1767" s="138"/>
      <c r="BO1767" s="138"/>
      <c r="BP1767" s="138"/>
      <c r="BQ1767" s="138"/>
      <c r="BR1767" s="138"/>
      <c r="BS1767" s="138"/>
      <c r="BT1767" s="138"/>
      <c r="BU1767" s="138"/>
      <c r="BV1767" s="138"/>
      <c r="BW1767" s="138"/>
      <c r="BX1767" s="138"/>
      <c r="BY1767" s="138"/>
      <c r="BZ1767" s="138"/>
      <c r="CA1767" s="138"/>
      <c r="CB1767" s="138"/>
      <c r="CC1767" s="138"/>
      <c r="CD1767" s="138"/>
      <c r="CE1767" s="138"/>
      <c r="CF1767" s="138"/>
      <c r="CG1767" s="138"/>
      <c r="CH1767" s="138"/>
      <c r="CI1767" s="138"/>
      <c r="CJ1767" s="138"/>
      <c r="CK1767" s="138"/>
      <c r="CL1767" s="138"/>
      <c r="CM1767" s="138"/>
      <c r="CN1767" s="138"/>
      <c r="CO1767" s="138"/>
      <c r="CP1767" s="138"/>
      <c r="CQ1767" s="138"/>
      <c r="CR1767" s="138"/>
      <c r="CS1767" s="138"/>
      <c r="CT1767" s="138"/>
      <c r="CU1767" s="138"/>
      <c r="CV1767" s="138"/>
      <c r="CW1767" s="138"/>
      <c r="CX1767" s="138"/>
      <c r="CY1767" s="138"/>
      <c r="CZ1767" s="138"/>
      <c r="DA1767" s="138"/>
      <c r="DB1767" s="138"/>
      <c r="DC1767" s="138"/>
      <c r="DD1767" s="138"/>
      <c r="DE1767" s="138"/>
      <c r="DF1767" s="138"/>
      <c r="DG1767" s="138"/>
      <c r="DH1767" s="6"/>
      <c r="DI1767" s="6"/>
      <c r="DJ1767" s="6"/>
      <c r="DK1767" s="6"/>
      <c r="DL1767" s="6"/>
      <c r="DM1767" s="6"/>
      <c r="DN1767" s="6"/>
      <c r="DO1767" s="6"/>
      <c r="DP1767" s="6"/>
      <c r="DQ1767" s="6"/>
      <c r="DR1767" s="6"/>
      <c r="DS1767" s="6"/>
      <c r="DT1767" s="6"/>
      <c r="DU1767" s="6"/>
      <c r="DV1767" s="6"/>
      <c r="DW1767" s="6"/>
      <c r="DX1767" s="6"/>
      <c r="DY1767" s="6"/>
      <c r="DZ1767" s="6"/>
      <c r="EA1767" s="6"/>
      <c r="EB1767" s="6"/>
      <c r="EC1767" s="6"/>
      <c r="ED1767" s="6"/>
      <c r="EE1767" s="6"/>
      <c r="EF1767" s="6"/>
      <c r="EG1767" s="6"/>
      <c r="EH1767" s="6"/>
    </row>
    <row r="1768" spans="1:138" s="173" customFormat="1" ht="12.75" customHeight="1" x14ac:dyDescent="0.2">
      <c r="A1768" s="26">
        <v>1952</v>
      </c>
      <c r="B1768" s="26"/>
      <c r="C1768" s="26"/>
      <c r="D1768" s="26"/>
      <c r="E1768" s="26"/>
      <c r="F1768" s="26"/>
      <c r="G1768" s="43"/>
      <c r="H1768" s="42"/>
      <c r="I1768" s="26"/>
      <c r="J1768" s="26"/>
      <c r="K1768" s="26"/>
      <c r="L1768" s="45"/>
      <c r="M1768" s="49"/>
      <c r="N1768" s="60"/>
      <c r="O1768" s="5"/>
      <c r="P1768" s="18"/>
      <c r="Q1768" s="4"/>
      <c r="R1768" s="19"/>
      <c r="S1768" s="4"/>
      <c r="T1768" s="4"/>
      <c r="U1768" s="21"/>
      <c r="V1768" s="21"/>
      <c r="W1768" s="21"/>
      <c r="X1768" s="21"/>
      <c r="Y1768" s="21"/>
      <c r="Z1768" s="4"/>
      <c r="AB1768" s="138"/>
      <c r="AC1768" s="138"/>
      <c r="AD1768" s="138"/>
      <c r="AE1768" s="138"/>
      <c r="AF1768" s="138"/>
      <c r="AG1768" s="138"/>
      <c r="AH1768" s="138"/>
      <c r="AI1768" s="138"/>
      <c r="AJ1768" s="138"/>
      <c r="AK1768" s="138"/>
      <c r="AL1768" s="138"/>
      <c r="AM1768" s="138"/>
      <c r="AN1768" s="138"/>
      <c r="AO1768" s="138"/>
      <c r="AP1768" s="138"/>
      <c r="AQ1768" s="138"/>
      <c r="AR1768" s="138"/>
      <c r="AS1768" s="138"/>
      <c r="AT1768" s="138"/>
      <c r="AU1768" s="138"/>
      <c r="AV1768" s="138"/>
      <c r="AW1768" s="138"/>
      <c r="AX1768" s="138"/>
      <c r="AY1768" s="138"/>
      <c r="AZ1768" s="138"/>
      <c r="BA1768" s="138"/>
      <c r="BB1768" s="138"/>
      <c r="BC1768" s="138"/>
      <c r="BD1768" s="138"/>
      <c r="BE1768" s="138"/>
      <c r="BF1768" s="138"/>
      <c r="BG1768" s="138"/>
      <c r="BH1768" s="138"/>
      <c r="BI1768" s="138"/>
      <c r="BJ1768" s="138"/>
      <c r="BK1768" s="138"/>
      <c r="BL1768" s="138"/>
      <c r="BM1768" s="138"/>
      <c r="BN1768" s="138"/>
      <c r="BO1768" s="138"/>
      <c r="BP1768" s="138"/>
      <c r="BQ1768" s="138"/>
      <c r="BR1768" s="138"/>
      <c r="BS1768" s="138"/>
      <c r="BT1768" s="138"/>
      <c r="BU1768" s="138"/>
      <c r="BV1768" s="138"/>
      <c r="BW1768" s="138"/>
      <c r="BX1768" s="138"/>
      <c r="BY1768" s="138"/>
      <c r="BZ1768" s="138"/>
      <c r="CA1768" s="138"/>
      <c r="CB1768" s="138"/>
      <c r="CC1768" s="138"/>
      <c r="CD1768" s="138"/>
      <c r="CE1768" s="138"/>
      <c r="CF1768" s="138"/>
      <c r="CG1768" s="138"/>
      <c r="CH1768" s="138"/>
      <c r="CI1768" s="138"/>
      <c r="CJ1768" s="138"/>
      <c r="CK1768" s="138"/>
      <c r="CL1768" s="138"/>
      <c r="CM1768" s="138"/>
      <c r="CN1768" s="138"/>
      <c r="CO1768" s="138"/>
      <c r="CP1768" s="138"/>
      <c r="CQ1768" s="138"/>
      <c r="CR1768" s="138"/>
      <c r="CS1768" s="138"/>
      <c r="CT1768" s="138"/>
      <c r="CU1768" s="138"/>
      <c r="CV1768" s="138"/>
      <c r="CW1768" s="138"/>
      <c r="CX1768" s="138"/>
      <c r="CY1768" s="138"/>
      <c r="CZ1768" s="138"/>
      <c r="DA1768" s="138"/>
      <c r="DB1768" s="138"/>
      <c r="DC1768" s="138"/>
      <c r="DD1768" s="138"/>
      <c r="DE1768" s="138"/>
      <c r="DF1768" s="138"/>
      <c r="DG1768" s="138"/>
      <c r="DH1768" s="6"/>
      <c r="DI1768" s="6"/>
      <c r="DJ1768" s="6"/>
      <c r="DK1768" s="6"/>
      <c r="DL1768" s="6"/>
      <c r="DM1768" s="6"/>
      <c r="DN1768" s="6"/>
      <c r="DO1768" s="6"/>
      <c r="DP1768" s="6"/>
      <c r="DQ1768" s="6"/>
      <c r="DR1768" s="6"/>
      <c r="DS1768" s="6"/>
      <c r="DT1768" s="6"/>
      <c r="DU1768" s="6"/>
      <c r="DV1768" s="6"/>
      <c r="DW1768" s="6"/>
      <c r="DX1768" s="6"/>
      <c r="DY1768" s="6"/>
      <c r="DZ1768" s="6"/>
      <c r="EA1768" s="6"/>
      <c r="EB1768" s="6"/>
      <c r="EC1768" s="6"/>
      <c r="ED1768" s="6"/>
      <c r="EE1768" s="6"/>
      <c r="EF1768" s="6"/>
      <c r="EG1768" s="6"/>
      <c r="EH1768" s="6"/>
    </row>
    <row r="1769" spans="1:138" s="173" customFormat="1" ht="12.75" customHeight="1" x14ac:dyDescent="0.2">
      <c r="A1769" s="26">
        <v>1953</v>
      </c>
      <c r="B1769" s="26"/>
      <c r="C1769" s="26"/>
      <c r="D1769" s="26"/>
      <c r="E1769" s="26"/>
      <c r="F1769" s="26"/>
      <c r="G1769" s="43"/>
      <c r="H1769" s="42"/>
      <c r="I1769" s="26"/>
      <c r="J1769" s="26"/>
      <c r="K1769" s="26"/>
      <c r="L1769" s="45"/>
      <c r="M1769" s="49"/>
      <c r="N1769" s="60"/>
      <c r="O1769" s="5"/>
      <c r="P1769" s="18"/>
      <c r="Q1769" s="4"/>
      <c r="R1769" s="19"/>
      <c r="S1769" s="4"/>
      <c r="T1769" s="4"/>
      <c r="U1769" s="21"/>
      <c r="V1769" s="21"/>
      <c r="W1769" s="21"/>
      <c r="X1769" s="21"/>
      <c r="Y1769" s="21"/>
      <c r="Z1769" s="4"/>
      <c r="AB1769" s="138"/>
      <c r="AC1769" s="138"/>
      <c r="AD1769" s="138"/>
      <c r="AE1769" s="138"/>
      <c r="AF1769" s="138"/>
      <c r="AG1769" s="138"/>
      <c r="AH1769" s="138"/>
      <c r="AI1769" s="138"/>
      <c r="AJ1769" s="138"/>
      <c r="AK1769" s="138"/>
      <c r="AL1769" s="138"/>
      <c r="AM1769" s="138"/>
      <c r="AN1769" s="138"/>
      <c r="AO1769" s="138"/>
      <c r="AP1769" s="138"/>
      <c r="AQ1769" s="138"/>
      <c r="AR1769" s="138"/>
      <c r="AS1769" s="138"/>
      <c r="AT1769" s="138"/>
      <c r="AU1769" s="138"/>
      <c r="AV1769" s="138"/>
      <c r="AW1769" s="138"/>
      <c r="AX1769" s="138"/>
      <c r="AY1769" s="138"/>
      <c r="AZ1769" s="138"/>
      <c r="BA1769" s="138"/>
      <c r="BB1769" s="138"/>
      <c r="BC1769" s="138"/>
      <c r="BD1769" s="138"/>
      <c r="BE1769" s="138"/>
      <c r="BF1769" s="138"/>
      <c r="BG1769" s="138"/>
      <c r="BH1769" s="138"/>
      <c r="BI1769" s="138"/>
      <c r="BJ1769" s="138"/>
      <c r="BK1769" s="138"/>
      <c r="BL1769" s="138"/>
      <c r="BM1769" s="138"/>
      <c r="BN1769" s="138"/>
      <c r="BO1769" s="138"/>
      <c r="BP1769" s="138"/>
      <c r="BQ1769" s="138"/>
      <c r="BR1769" s="138"/>
      <c r="BS1769" s="138"/>
      <c r="BT1769" s="138"/>
      <c r="BU1769" s="138"/>
      <c r="BV1769" s="138"/>
      <c r="BW1769" s="138"/>
      <c r="BX1769" s="138"/>
      <c r="BY1769" s="138"/>
      <c r="BZ1769" s="138"/>
      <c r="CA1769" s="138"/>
      <c r="CB1769" s="138"/>
      <c r="CC1769" s="138"/>
      <c r="CD1769" s="138"/>
      <c r="CE1769" s="138"/>
      <c r="CF1769" s="138"/>
      <c r="CG1769" s="138"/>
      <c r="CH1769" s="138"/>
      <c r="CI1769" s="138"/>
      <c r="CJ1769" s="138"/>
      <c r="CK1769" s="138"/>
      <c r="CL1769" s="138"/>
      <c r="CM1769" s="138"/>
      <c r="CN1769" s="138"/>
      <c r="CO1769" s="138"/>
      <c r="CP1769" s="138"/>
      <c r="CQ1769" s="138"/>
      <c r="CR1769" s="138"/>
      <c r="CS1769" s="138"/>
      <c r="CT1769" s="138"/>
      <c r="CU1769" s="138"/>
      <c r="CV1769" s="138"/>
      <c r="CW1769" s="138"/>
      <c r="CX1769" s="138"/>
      <c r="CY1769" s="138"/>
      <c r="CZ1769" s="138"/>
      <c r="DA1769" s="138"/>
      <c r="DB1769" s="138"/>
      <c r="DC1769" s="138"/>
      <c r="DD1769" s="138"/>
      <c r="DE1769" s="138"/>
      <c r="DF1769" s="138"/>
      <c r="DG1769" s="138"/>
      <c r="DH1769" s="6"/>
      <c r="DI1769" s="6"/>
      <c r="DJ1769" s="6"/>
      <c r="DK1769" s="6"/>
      <c r="DL1769" s="6"/>
      <c r="DM1769" s="6"/>
      <c r="DN1769" s="6"/>
      <c r="DO1769" s="6"/>
      <c r="DP1769" s="6"/>
      <c r="DQ1769" s="6"/>
      <c r="DR1769" s="6"/>
      <c r="DS1769" s="6"/>
      <c r="DT1769" s="6"/>
      <c r="DU1769" s="6"/>
      <c r="DV1769" s="6"/>
      <c r="DW1769" s="6"/>
      <c r="DX1769" s="6"/>
      <c r="DY1769" s="6"/>
      <c r="DZ1769" s="6"/>
      <c r="EA1769" s="6"/>
      <c r="EB1769" s="6"/>
      <c r="EC1769" s="6"/>
      <c r="ED1769" s="6"/>
      <c r="EE1769" s="6"/>
      <c r="EF1769" s="6"/>
      <c r="EG1769" s="6"/>
      <c r="EH1769" s="6"/>
    </row>
    <row r="1770" spans="1:138" s="173" customFormat="1" ht="12.75" customHeight="1" x14ac:dyDescent="0.2">
      <c r="A1770" s="26">
        <v>1954</v>
      </c>
      <c r="B1770" s="26"/>
      <c r="C1770" s="26"/>
      <c r="D1770" s="26"/>
      <c r="E1770" s="26"/>
      <c r="F1770" s="26"/>
      <c r="G1770" s="43"/>
      <c r="H1770" s="42"/>
      <c r="I1770" s="26"/>
      <c r="J1770" s="26"/>
      <c r="K1770" s="26"/>
      <c r="L1770" s="45"/>
      <c r="M1770" s="49"/>
      <c r="N1770" s="60"/>
      <c r="O1770" s="5"/>
      <c r="P1770" s="18"/>
      <c r="Q1770" s="4"/>
      <c r="R1770" s="19"/>
      <c r="S1770" s="4"/>
      <c r="T1770" s="4"/>
      <c r="U1770" s="21"/>
      <c r="V1770" s="21"/>
      <c r="W1770" s="21"/>
      <c r="X1770" s="21"/>
      <c r="Y1770" s="21"/>
      <c r="Z1770" s="4"/>
      <c r="AB1770" s="138"/>
      <c r="AC1770" s="138"/>
      <c r="AD1770" s="138"/>
      <c r="AE1770" s="138"/>
      <c r="AF1770" s="138"/>
      <c r="AG1770" s="138"/>
      <c r="AH1770" s="138"/>
      <c r="AI1770" s="138"/>
      <c r="AJ1770" s="138"/>
      <c r="AK1770" s="138"/>
      <c r="AL1770" s="138"/>
      <c r="AM1770" s="138"/>
      <c r="AN1770" s="138"/>
      <c r="AO1770" s="138"/>
      <c r="AP1770" s="138"/>
      <c r="AQ1770" s="138"/>
      <c r="AR1770" s="138"/>
      <c r="AS1770" s="138"/>
      <c r="AT1770" s="138"/>
      <c r="AU1770" s="138"/>
      <c r="AV1770" s="138"/>
      <c r="AW1770" s="138"/>
      <c r="AX1770" s="138"/>
      <c r="AY1770" s="138"/>
      <c r="AZ1770" s="138"/>
      <c r="BA1770" s="138"/>
      <c r="BB1770" s="138"/>
      <c r="BC1770" s="138"/>
      <c r="BD1770" s="138"/>
      <c r="BE1770" s="138"/>
      <c r="BF1770" s="138"/>
      <c r="BG1770" s="138"/>
      <c r="BH1770" s="138"/>
      <c r="BI1770" s="138"/>
      <c r="BJ1770" s="138"/>
      <c r="BK1770" s="138"/>
      <c r="BL1770" s="138"/>
      <c r="BM1770" s="138"/>
      <c r="BN1770" s="138"/>
      <c r="BO1770" s="138"/>
      <c r="BP1770" s="138"/>
      <c r="BQ1770" s="138"/>
      <c r="BR1770" s="138"/>
      <c r="BS1770" s="138"/>
      <c r="BT1770" s="138"/>
      <c r="BU1770" s="138"/>
      <c r="BV1770" s="138"/>
      <c r="BW1770" s="138"/>
      <c r="BX1770" s="138"/>
      <c r="BY1770" s="138"/>
      <c r="BZ1770" s="138"/>
      <c r="CA1770" s="138"/>
      <c r="CB1770" s="138"/>
      <c r="CC1770" s="138"/>
      <c r="CD1770" s="138"/>
      <c r="CE1770" s="138"/>
      <c r="CF1770" s="138"/>
      <c r="CG1770" s="138"/>
      <c r="CH1770" s="138"/>
      <c r="CI1770" s="138"/>
      <c r="CJ1770" s="138"/>
      <c r="CK1770" s="138"/>
      <c r="CL1770" s="138"/>
      <c r="CM1770" s="138"/>
      <c r="CN1770" s="138"/>
      <c r="CO1770" s="138"/>
      <c r="CP1770" s="138"/>
      <c r="CQ1770" s="138"/>
      <c r="CR1770" s="138"/>
      <c r="CS1770" s="138"/>
      <c r="CT1770" s="138"/>
      <c r="CU1770" s="138"/>
      <c r="CV1770" s="138"/>
      <c r="CW1770" s="138"/>
      <c r="CX1770" s="138"/>
      <c r="CY1770" s="138"/>
      <c r="CZ1770" s="138"/>
      <c r="DA1770" s="138"/>
      <c r="DB1770" s="138"/>
      <c r="DC1770" s="138"/>
      <c r="DD1770" s="138"/>
      <c r="DE1770" s="138"/>
      <c r="DF1770" s="138"/>
      <c r="DG1770" s="138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  <c r="EB1770" s="6"/>
      <c r="EC1770" s="6"/>
      <c r="ED1770" s="6"/>
      <c r="EE1770" s="6"/>
      <c r="EF1770" s="6"/>
      <c r="EG1770" s="6"/>
      <c r="EH1770" s="6"/>
    </row>
    <row r="1771" spans="1:138" s="173" customFormat="1" ht="12.75" customHeight="1" x14ac:dyDescent="0.2">
      <c r="A1771" s="26">
        <v>1955</v>
      </c>
      <c r="B1771" s="26"/>
      <c r="C1771" s="26"/>
      <c r="D1771" s="26"/>
      <c r="E1771" s="26"/>
      <c r="F1771" s="26"/>
      <c r="G1771" s="43"/>
      <c r="H1771" s="42"/>
      <c r="I1771" s="26"/>
      <c r="J1771" s="26"/>
      <c r="K1771" s="26"/>
      <c r="L1771" s="45"/>
      <c r="M1771" s="49"/>
      <c r="N1771" s="60"/>
      <c r="O1771" s="5"/>
      <c r="P1771" s="18"/>
      <c r="Q1771" s="4"/>
      <c r="R1771" s="19"/>
      <c r="S1771" s="4"/>
      <c r="T1771" s="4"/>
      <c r="U1771" s="21"/>
      <c r="V1771" s="21"/>
      <c r="W1771" s="21"/>
      <c r="X1771" s="21"/>
      <c r="Y1771" s="21"/>
      <c r="Z1771" s="4"/>
      <c r="AB1771" s="138"/>
      <c r="AC1771" s="138"/>
      <c r="AD1771" s="138"/>
      <c r="AE1771" s="138"/>
      <c r="AF1771" s="138"/>
      <c r="AG1771" s="138"/>
      <c r="AH1771" s="138"/>
      <c r="AI1771" s="138"/>
      <c r="AJ1771" s="138"/>
      <c r="AK1771" s="138"/>
      <c r="AL1771" s="138"/>
      <c r="AM1771" s="138"/>
      <c r="AN1771" s="138"/>
      <c r="AO1771" s="138"/>
      <c r="AP1771" s="138"/>
      <c r="AQ1771" s="138"/>
      <c r="AR1771" s="138"/>
      <c r="AS1771" s="138"/>
      <c r="AT1771" s="138"/>
      <c r="AU1771" s="138"/>
      <c r="AV1771" s="138"/>
      <c r="AW1771" s="138"/>
      <c r="AX1771" s="138"/>
      <c r="AY1771" s="138"/>
      <c r="AZ1771" s="138"/>
      <c r="BA1771" s="138"/>
      <c r="BB1771" s="138"/>
      <c r="BC1771" s="138"/>
      <c r="BD1771" s="138"/>
      <c r="BE1771" s="138"/>
      <c r="BF1771" s="138"/>
      <c r="BG1771" s="138"/>
      <c r="BH1771" s="138"/>
      <c r="BI1771" s="138"/>
      <c r="BJ1771" s="138"/>
      <c r="BK1771" s="138"/>
      <c r="BL1771" s="138"/>
      <c r="BM1771" s="138"/>
      <c r="BN1771" s="138"/>
      <c r="BO1771" s="138"/>
      <c r="BP1771" s="138"/>
      <c r="BQ1771" s="138"/>
      <c r="BR1771" s="138"/>
      <c r="BS1771" s="138"/>
      <c r="BT1771" s="138"/>
      <c r="BU1771" s="138"/>
      <c r="BV1771" s="138"/>
      <c r="BW1771" s="138"/>
      <c r="BX1771" s="138"/>
      <c r="BY1771" s="138"/>
      <c r="BZ1771" s="138"/>
      <c r="CA1771" s="138"/>
      <c r="CB1771" s="138"/>
      <c r="CC1771" s="138"/>
      <c r="CD1771" s="138"/>
      <c r="CE1771" s="138"/>
      <c r="CF1771" s="138"/>
      <c r="CG1771" s="138"/>
      <c r="CH1771" s="138"/>
      <c r="CI1771" s="138"/>
      <c r="CJ1771" s="138"/>
      <c r="CK1771" s="138"/>
      <c r="CL1771" s="138"/>
      <c r="CM1771" s="138"/>
      <c r="CN1771" s="138"/>
      <c r="CO1771" s="138"/>
      <c r="CP1771" s="138"/>
      <c r="CQ1771" s="138"/>
      <c r="CR1771" s="138"/>
      <c r="CS1771" s="138"/>
      <c r="CT1771" s="138"/>
      <c r="CU1771" s="138"/>
      <c r="CV1771" s="138"/>
      <c r="CW1771" s="138"/>
      <c r="CX1771" s="138"/>
      <c r="CY1771" s="138"/>
      <c r="CZ1771" s="138"/>
      <c r="DA1771" s="138"/>
      <c r="DB1771" s="138"/>
      <c r="DC1771" s="138"/>
      <c r="DD1771" s="138"/>
      <c r="DE1771" s="138"/>
      <c r="DF1771" s="138"/>
      <c r="DG1771" s="138"/>
      <c r="DH1771" s="6"/>
      <c r="DI1771" s="6"/>
      <c r="DJ1771" s="6"/>
      <c r="DK1771" s="6"/>
      <c r="DL1771" s="6"/>
      <c r="DM1771" s="6"/>
      <c r="DN1771" s="6"/>
      <c r="DO1771" s="6"/>
      <c r="DP1771" s="6"/>
      <c r="DQ1771" s="6"/>
      <c r="DR1771" s="6"/>
      <c r="DS1771" s="6"/>
      <c r="DT1771" s="6"/>
      <c r="DU1771" s="6"/>
      <c r="DV1771" s="6"/>
      <c r="DW1771" s="6"/>
      <c r="DX1771" s="6"/>
      <c r="DY1771" s="6"/>
      <c r="DZ1771" s="6"/>
      <c r="EA1771" s="6"/>
      <c r="EB1771" s="6"/>
      <c r="EC1771" s="6"/>
      <c r="ED1771" s="6"/>
      <c r="EE1771" s="6"/>
      <c r="EF1771" s="6"/>
      <c r="EG1771" s="6"/>
      <c r="EH1771" s="6"/>
    </row>
    <row r="1772" spans="1:138" s="173" customFormat="1" ht="12.75" customHeight="1" x14ac:dyDescent="0.2">
      <c r="A1772" s="26">
        <v>1956</v>
      </c>
      <c r="B1772" s="26"/>
      <c r="C1772" s="26"/>
      <c r="D1772" s="26"/>
      <c r="E1772" s="26"/>
      <c r="F1772" s="26"/>
      <c r="G1772" s="43"/>
      <c r="H1772" s="42"/>
      <c r="I1772" s="26"/>
      <c r="J1772" s="26"/>
      <c r="K1772" s="26"/>
      <c r="L1772" s="45"/>
      <c r="M1772" s="49"/>
      <c r="N1772" s="60"/>
      <c r="O1772" s="5"/>
      <c r="P1772" s="18"/>
      <c r="Q1772" s="4"/>
      <c r="R1772" s="19"/>
      <c r="S1772" s="4"/>
      <c r="T1772" s="4"/>
      <c r="U1772" s="21"/>
      <c r="V1772" s="21"/>
      <c r="W1772" s="21"/>
      <c r="X1772" s="21"/>
      <c r="Y1772" s="21"/>
      <c r="Z1772" s="4"/>
      <c r="AB1772" s="138"/>
      <c r="AC1772" s="138"/>
      <c r="AD1772" s="138"/>
      <c r="AE1772" s="138"/>
      <c r="AF1772" s="138"/>
      <c r="AG1772" s="138"/>
      <c r="AH1772" s="138"/>
      <c r="AI1772" s="138"/>
      <c r="AJ1772" s="138"/>
      <c r="AK1772" s="138"/>
      <c r="AL1772" s="138"/>
      <c r="AM1772" s="138"/>
      <c r="AN1772" s="138"/>
      <c r="AO1772" s="138"/>
      <c r="AP1772" s="138"/>
      <c r="AQ1772" s="138"/>
      <c r="AR1772" s="138"/>
      <c r="AS1772" s="138"/>
      <c r="AT1772" s="138"/>
      <c r="AU1772" s="138"/>
      <c r="AV1772" s="138"/>
      <c r="AW1772" s="138"/>
      <c r="AX1772" s="138"/>
      <c r="AY1772" s="138"/>
      <c r="AZ1772" s="138"/>
      <c r="BA1772" s="138"/>
      <c r="BB1772" s="138"/>
      <c r="BC1772" s="138"/>
      <c r="BD1772" s="138"/>
      <c r="BE1772" s="138"/>
      <c r="BF1772" s="138"/>
      <c r="BG1772" s="138"/>
      <c r="BH1772" s="138"/>
      <c r="BI1772" s="138"/>
      <c r="BJ1772" s="138"/>
      <c r="BK1772" s="138"/>
      <c r="BL1772" s="138"/>
      <c r="BM1772" s="138"/>
      <c r="BN1772" s="138"/>
      <c r="BO1772" s="138"/>
      <c r="BP1772" s="138"/>
      <c r="BQ1772" s="138"/>
      <c r="BR1772" s="138"/>
      <c r="BS1772" s="138"/>
      <c r="BT1772" s="138"/>
      <c r="BU1772" s="138"/>
      <c r="BV1772" s="138"/>
      <c r="BW1772" s="138"/>
      <c r="BX1772" s="138"/>
      <c r="BY1772" s="138"/>
      <c r="BZ1772" s="138"/>
      <c r="CA1772" s="138"/>
      <c r="CB1772" s="138"/>
      <c r="CC1772" s="138"/>
      <c r="CD1772" s="138"/>
      <c r="CE1772" s="138"/>
      <c r="CF1772" s="138"/>
      <c r="CG1772" s="138"/>
      <c r="CH1772" s="138"/>
      <c r="CI1772" s="138"/>
      <c r="CJ1772" s="138"/>
      <c r="CK1772" s="138"/>
      <c r="CL1772" s="138"/>
      <c r="CM1772" s="138"/>
      <c r="CN1772" s="138"/>
      <c r="CO1772" s="138"/>
      <c r="CP1772" s="138"/>
      <c r="CQ1772" s="138"/>
      <c r="CR1772" s="138"/>
      <c r="CS1772" s="138"/>
      <c r="CT1772" s="138"/>
      <c r="CU1772" s="138"/>
      <c r="CV1772" s="138"/>
      <c r="CW1772" s="138"/>
      <c r="CX1772" s="138"/>
      <c r="CY1772" s="138"/>
      <c r="CZ1772" s="138"/>
      <c r="DA1772" s="138"/>
      <c r="DB1772" s="138"/>
      <c r="DC1772" s="138"/>
      <c r="DD1772" s="138"/>
      <c r="DE1772" s="138"/>
      <c r="DF1772" s="138"/>
      <c r="DG1772" s="138"/>
      <c r="DH1772" s="6"/>
      <c r="DI1772" s="6"/>
      <c r="DJ1772" s="6"/>
      <c r="DK1772" s="6"/>
      <c r="DL1772" s="6"/>
      <c r="DM1772" s="6"/>
      <c r="DN1772" s="6"/>
      <c r="DO1772" s="6"/>
      <c r="DP1772" s="6"/>
      <c r="DQ1772" s="6"/>
      <c r="DR1772" s="6"/>
      <c r="DS1772" s="6"/>
      <c r="DT1772" s="6"/>
      <c r="DU1772" s="6"/>
      <c r="DV1772" s="6"/>
      <c r="DW1772" s="6"/>
      <c r="DX1772" s="6"/>
      <c r="DY1772" s="6"/>
      <c r="DZ1772" s="6"/>
      <c r="EA1772" s="6"/>
      <c r="EB1772" s="6"/>
      <c r="EC1772" s="6"/>
      <c r="ED1772" s="6"/>
      <c r="EE1772" s="6"/>
      <c r="EF1772" s="6"/>
      <c r="EG1772" s="6"/>
      <c r="EH1772" s="6"/>
    </row>
    <row r="1773" spans="1:138" s="173" customFormat="1" ht="12.75" customHeight="1" x14ac:dyDescent="0.2">
      <c r="A1773" s="26">
        <v>1957</v>
      </c>
      <c r="B1773" s="26"/>
      <c r="C1773" s="26"/>
      <c r="D1773" s="26"/>
      <c r="E1773" s="26"/>
      <c r="F1773" s="26"/>
      <c r="G1773" s="43"/>
      <c r="H1773" s="42"/>
      <c r="I1773" s="26"/>
      <c r="J1773" s="26"/>
      <c r="K1773" s="26"/>
      <c r="L1773" s="45"/>
      <c r="M1773" s="49"/>
      <c r="N1773" s="60"/>
      <c r="O1773" s="5"/>
      <c r="P1773" s="18"/>
      <c r="Q1773" s="4"/>
      <c r="R1773" s="19"/>
      <c r="S1773" s="4"/>
      <c r="T1773" s="4"/>
      <c r="U1773" s="21"/>
      <c r="V1773" s="21"/>
      <c r="W1773" s="21"/>
      <c r="X1773" s="21"/>
      <c r="Y1773" s="21"/>
      <c r="Z1773" s="4"/>
      <c r="AB1773" s="138"/>
      <c r="AC1773" s="138"/>
      <c r="AD1773" s="138"/>
      <c r="AE1773" s="138"/>
      <c r="AF1773" s="138"/>
      <c r="AG1773" s="138"/>
      <c r="AH1773" s="138"/>
      <c r="AI1773" s="138"/>
      <c r="AJ1773" s="138"/>
      <c r="AK1773" s="138"/>
      <c r="AL1773" s="138"/>
      <c r="AM1773" s="138"/>
      <c r="AN1773" s="138"/>
      <c r="AO1773" s="138"/>
      <c r="AP1773" s="138"/>
      <c r="AQ1773" s="138"/>
      <c r="AR1773" s="138"/>
      <c r="AS1773" s="138"/>
      <c r="AT1773" s="138"/>
      <c r="AU1773" s="138"/>
      <c r="AV1773" s="138"/>
      <c r="AW1773" s="138"/>
      <c r="AX1773" s="138"/>
      <c r="AY1773" s="138"/>
      <c r="AZ1773" s="138"/>
      <c r="BA1773" s="138"/>
      <c r="BB1773" s="138"/>
      <c r="BC1773" s="138"/>
      <c r="BD1773" s="138"/>
      <c r="BE1773" s="138"/>
      <c r="BF1773" s="138"/>
      <c r="BG1773" s="138"/>
      <c r="BH1773" s="138"/>
      <c r="BI1773" s="138"/>
      <c r="BJ1773" s="138"/>
      <c r="BK1773" s="138"/>
      <c r="BL1773" s="138"/>
      <c r="BM1773" s="138"/>
      <c r="BN1773" s="138"/>
      <c r="BO1773" s="138"/>
      <c r="BP1773" s="138"/>
      <c r="BQ1773" s="138"/>
      <c r="BR1773" s="138"/>
      <c r="BS1773" s="138"/>
      <c r="BT1773" s="138"/>
      <c r="BU1773" s="138"/>
      <c r="BV1773" s="138"/>
      <c r="BW1773" s="138"/>
      <c r="BX1773" s="138"/>
      <c r="BY1773" s="138"/>
      <c r="BZ1773" s="138"/>
      <c r="CA1773" s="138"/>
      <c r="CB1773" s="138"/>
      <c r="CC1773" s="138"/>
      <c r="CD1773" s="138"/>
      <c r="CE1773" s="138"/>
      <c r="CF1773" s="138"/>
      <c r="CG1773" s="138"/>
      <c r="CH1773" s="138"/>
      <c r="CI1773" s="138"/>
      <c r="CJ1773" s="138"/>
      <c r="CK1773" s="138"/>
      <c r="CL1773" s="138"/>
      <c r="CM1773" s="138"/>
      <c r="CN1773" s="138"/>
      <c r="CO1773" s="138"/>
      <c r="CP1773" s="138"/>
      <c r="CQ1773" s="138"/>
      <c r="CR1773" s="138"/>
      <c r="CS1773" s="138"/>
      <c r="CT1773" s="138"/>
      <c r="CU1773" s="138"/>
      <c r="CV1773" s="138"/>
      <c r="CW1773" s="138"/>
      <c r="CX1773" s="138"/>
      <c r="CY1773" s="138"/>
      <c r="CZ1773" s="138"/>
      <c r="DA1773" s="138"/>
      <c r="DB1773" s="138"/>
      <c r="DC1773" s="138"/>
      <c r="DD1773" s="138"/>
      <c r="DE1773" s="138"/>
      <c r="DF1773" s="138"/>
      <c r="DG1773" s="138"/>
      <c r="DH1773" s="6"/>
      <c r="DI1773" s="6"/>
      <c r="DJ1773" s="6"/>
      <c r="DK1773" s="6"/>
      <c r="DL1773" s="6"/>
      <c r="DM1773" s="6"/>
      <c r="DN1773" s="6"/>
      <c r="DO1773" s="6"/>
      <c r="DP1773" s="6"/>
      <c r="DQ1773" s="6"/>
      <c r="DR1773" s="6"/>
      <c r="DS1773" s="6"/>
      <c r="DT1773" s="6"/>
      <c r="DU1773" s="6"/>
      <c r="DV1773" s="6"/>
      <c r="DW1773" s="6"/>
      <c r="DX1773" s="6"/>
      <c r="DY1773" s="6"/>
      <c r="DZ1773" s="6"/>
      <c r="EA1773" s="6"/>
      <c r="EB1773" s="6"/>
      <c r="EC1773" s="6"/>
      <c r="ED1773" s="6"/>
      <c r="EE1773" s="6"/>
      <c r="EF1773" s="6"/>
      <c r="EG1773" s="6"/>
      <c r="EH1773" s="6"/>
    </row>
    <row r="1774" spans="1:138" s="173" customFormat="1" ht="12.75" customHeight="1" x14ac:dyDescent="0.2">
      <c r="A1774" s="26">
        <v>1958</v>
      </c>
      <c r="B1774" s="26"/>
      <c r="C1774" s="26"/>
      <c r="D1774" s="26"/>
      <c r="E1774" s="26"/>
      <c r="F1774" s="26"/>
      <c r="G1774" s="43"/>
      <c r="H1774" s="42"/>
      <c r="I1774" s="26"/>
      <c r="J1774" s="26"/>
      <c r="K1774" s="26"/>
      <c r="L1774" s="45"/>
      <c r="M1774" s="49"/>
      <c r="N1774" s="60"/>
      <c r="O1774" s="5"/>
      <c r="P1774" s="18"/>
      <c r="Q1774" s="4"/>
      <c r="R1774" s="19"/>
      <c r="S1774" s="4"/>
      <c r="T1774" s="4"/>
      <c r="U1774" s="21"/>
      <c r="V1774" s="21"/>
      <c r="W1774" s="21"/>
      <c r="X1774" s="21"/>
      <c r="Y1774" s="21"/>
      <c r="Z1774" s="4"/>
      <c r="AB1774" s="138"/>
      <c r="AC1774" s="138"/>
      <c r="AD1774" s="138"/>
      <c r="AE1774" s="138"/>
      <c r="AF1774" s="138"/>
      <c r="AG1774" s="138"/>
      <c r="AH1774" s="138"/>
      <c r="AI1774" s="138"/>
      <c r="AJ1774" s="138"/>
      <c r="AK1774" s="138"/>
      <c r="AL1774" s="138"/>
      <c r="AM1774" s="138"/>
      <c r="AN1774" s="138"/>
      <c r="AO1774" s="138"/>
      <c r="AP1774" s="138"/>
      <c r="AQ1774" s="138"/>
      <c r="AR1774" s="138"/>
      <c r="AS1774" s="138"/>
      <c r="AT1774" s="138"/>
      <c r="AU1774" s="138"/>
      <c r="AV1774" s="138"/>
      <c r="AW1774" s="138"/>
      <c r="AX1774" s="138"/>
      <c r="AY1774" s="138"/>
      <c r="AZ1774" s="138"/>
      <c r="BA1774" s="138"/>
      <c r="BB1774" s="138"/>
      <c r="BC1774" s="138"/>
      <c r="BD1774" s="138"/>
      <c r="BE1774" s="138"/>
      <c r="BF1774" s="138"/>
      <c r="BG1774" s="138"/>
      <c r="BH1774" s="138"/>
      <c r="BI1774" s="138"/>
      <c r="BJ1774" s="138"/>
      <c r="BK1774" s="138"/>
      <c r="BL1774" s="138"/>
      <c r="BM1774" s="138"/>
      <c r="BN1774" s="138"/>
      <c r="BO1774" s="138"/>
      <c r="BP1774" s="138"/>
      <c r="BQ1774" s="138"/>
      <c r="BR1774" s="138"/>
      <c r="BS1774" s="138"/>
      <c r="BT1774" s="138"/>
      <c r="BU1774" s="138"/>
      <c r="BV1774" s="138"/>
      <c r="BW1774" s="138"/>
      <c r="BX1774" s="138"/>
      <c r="BY1774" s="138"/>
      <c r="BZ1774" s="138"/>
      <c r="CA1774" s="138"/>
      <c r="CB1774" s="138"/>
      <c r="CC1774" s="138"/>
      <c r="CD1774" s="138"/>
      <c r="CE1774" s="138"/>
      <c r="CF1774" s="138"/>
      <c r="CG1774" s="138"/>
      <c r="CH1774" s="138"/>
      <c r="CI1774" s="138"/>
      <c r="CJ1774" s="138"/>
      <c r="CK1774" s="138"/>
      <c r="CL1774" s="138"/>
      <c r="CM1774" s="138"/>
      <c r="CN1774" s="138"/>
      <c r="CO1774" s="138"/>
      <c r="CP1774" s="138"/>
      <c r="CQ1774" s="138"/>
      <c r="CR1774" s="138"/>
      <c r="CS1774" s="138"/>
      <c r="CT1774" s="138"/>
      <c r="CU1774" s="138"/>
      <c r="CV1774" s="138"/>
      <c r="CW1774" s="138"/>
      <c r="CX1774" s="138"/>
      <c r="CY1774" s="138"/>
      <c r="CZ1774" s="138"/>
      <c r="DA1774" s="138"/>
      <c r="DB1774" s="138"/>
      <c r="DC1774" s="138"/>
      <c r="DD1774" s="138"/>
      <c r="DE1774" s="138"/>
      <c r="DF1774" s="138"/>
      <c r="DG1774" s="138"/>
      <c r="DH1774" s="6"/>
      <c r="DI1774" s="6"/>
      <c r="DJ1774" s="6"/>
      <c r="DK1774" s="6"/>
      <c r="DL1774" s="6"/>
      <c r="DM1774" s="6"/>
      <c r="DN1774" s="6"/>
      <c r="DO1774" s="6"/>
      <c r="DP1774" s="6"/>
      <c r="DQ1774" s="6"/>
      <c r="DR1774" s="6"/>
      <c r="DS1774" s="6"/>
      <c r="DT1774" s="6"/>
      <c r="DU1774" s="6"/>
      <c r="DV1774" s="6"/>
      <c r="DW1774" s="6"/>
      <c r="DX1774" s="6"/>
      <c r="DY1774" s="6"/>
      <c r="DZ1774" s="6"/>
      <c r="EA1774" s="6"/>
      <c r="EB1774" s="6"/>
      <c r="EC1774" s="6"/>
      <c r="ED1774" s="6"/>
      <c r="EE1774" s="6"/>
      <c r="EF1774" s="6"/>
      <c r="EG1774" s="6"/>
      <c r="EH1774" s="6"/>
    </row>
    <row r="1775" spans="1:138" s="173" customFormat="1" ht="12.75" customHeight="1" x14ac:dyDescent="0.2">
      <c r="A1775" s="26">
        <v>1959</v>
      </c>
      <c r="B1775" s="26"/>
      <c r="C1775" s="26"/>
      <c r="D1775" s="26"/>
      <c r="E1775" s="26"/>
      <c r="F1775" s="26"/>
      <c r="G1775" s="43"/>
      <c r="H1775" s="42"/>
      <c r="I1775" s="26"/>
      <c r="J1775" s="26"/>
      <c r="K1775" s="26"/>
      <c r="L1775" s="45"/>
      <c r="M1775" s="49"/>
      <c r="N1775" s="60"/>
      <c r="O1775" s="5"/>
      <c r="P1775" s="18"/>
      <c r="Q1775" s="4"/>
      <c r="R1775" s="19"/>
      <c r="S1775" s="4"/>
      <c r="T1775" s="4"/>
      <c r="U1775" s="21"/>
      <c r="V1775" s="21"/>
      <c r="W1775" s="21"/>
      <c r="X1775" s="21"/>
      <c r="Y1775" s="21"/>
      <c r="Z1775" s="4"/>
      <c r="AB1775" s="138"/>
      <c r="AC1775" s="138"/>
      <c r="AD1775" s="138"/>
      <c r="AE1775" s="138"/>
      <c r="AF1775" s="138"/>
      <c r="AG1775" s="138"/>
      <c r="AH1775" s="138"/>
      <c r="AI1775" s="138"/>
      <c r="AJ1775" s="138"/>
      <c r="AK1775" s="138"/>
      <c r="AL1775" s="138"/>
      <c r="AM1775" s="138"/>
      <c r="AN1775" s="138"/>
      <c r="AO1775" s="138"/>
      <c r="AP1775" s="138"/>
      <c r="AQ1775" s="138"/>
      <c r="AR1775" s="138"/>
      <c r="AS1775" s="138"/>
      <c r="AT1775" s="138"/>
      <c r="AU1775" s="138"/>
      <c r="AV1775" s="138"/>
      <c r="AW1775" s="138"/>
      <c r="AX1775" s="138"/>
      <c r="AY1775" s="138"/>
      <c r="AZ1775" s="138"/>
      <c r="BA1775" s="138"/>
      <c r="BB1775" s="138"/>
      <c r="BC1775" s="138"/>
      <c r="BD1775" s="138"/>
      <c r="BE1775" s="138"/>
      <c r="BF1775" s="138"/>
      <c r="BG1775" s="138"/>
      <c r="BH1775" s="138"/>
      <c r="BI1775" s="138"/>
      <c r="BJ1775" s="138"/>
      <c r="BK1775" s="138"/>
      <c r="BL1775" s="138"/>
      <c r="BM1775" s="138"/>
      <c r="BN1775" s="138"/>
      <c r="BO1775" s="138"/>
      <c r="BP1775" s="138"/>
      <c r="BQ1775" s="138"/>
      <c r="BR1775" s="138"/>
      <c r="BS1775" s="138"/>
      <c r="BT1775" s="138"/>
      <c r="BU1775" s="138"/>
      <c r="BV1775" s="138"/>
      <c r="BW1775" s="138"/>
      <c r="BX1775" s="138"/>
      <c r="BY1775" s="138"/>
      <c r="BZ1775" s="138"/>
      <c r="CA1775" s="138"/>
      <c r="CB1775" s="138"/>
      <c r="CC1775" s="138"/>
      <c r="CD1775" s="138"/>
      <c r="CE1775" s="138"/>
      <c r="CF1775" s="138"/>
      <c r="CG1775" s="138"/>
      <c r="CH1775" s="138"/>
      <c r="CI1775" s="138"/>
      <c r="CJ1775" s="138"/>
      <c r="CK1775" s="138"/>
      <c r="CL1775" s="138"/>
      <c r="CM1775" s="138"/>
      <c r="CN1775" s="138"/>
      <c r="CO1775" s="138"/>
      <c r="CP1775" s="138"/>
      <c r="CQ1775" s="138"/>
      <c r="CR1775" s="138"/>
      <c r="CS1775" s="138"/>
      <c r="CT1775" s="138"/>
      <c r="CU1775" s="138"/>
      <c r="CV1775" s="138"/>
      <c r="CW1775" s="138"/>
      <c r="CX1775" s="138"/>
      <c r="CY1775" s="138"/>
      <c r="CZ1775" s="138"/>
      <c r="DA1775" s="138"/>
      <c r="DB1775" s="138"/>
      <c r="DC1775" s="138"/>
      <c r="DD1775" s="138"/>
      <c r="DE1775" s="138"/>
      <c r="DF1775" s="138"/>
      <c r="DG1775" s="138"/>
      <c r="DH1775" s="6"/>
      <c r="DI1775" s="6"/>
      <c r="DJ1775" s="6"/>
      <c r="DK1775" s="6"/>
      <c r="DL1775" s="6"/>
      <c r="DM1775" s="6"/>
      <c r="DN1775" s="6"/>
      <c r="DO1775" s="6"/>
      <c r="DP1775" s="6"/>
      <c r="DQ1775" s="6"/>
      <c r="DR1775" s="6"/>
      <c r="DS1775" s="6"/>
      <c r="DT1775" s="6"/>
      <c r="DU1775" s="6"/>
      <c r="DV1775" s="6"/>
      <c r="DW1775" s="6"/>
      <c r="DX1775" s="6"/>
      <c r="DY1775" s="6"/>
      <c r="DZ1775" s="6"/>
      <c r="EA1775" s="6"/>
      <c r="EB1775" s="6"/>
      <c r="EC1775" s="6"/>
      <c r="ED1775" s="6"/>
      <c r="EE1775" s="6"/>
      <c r="EF1775" s="6"/>
      <c r="EG1775" s="6"/>
      <c r="EH1775" s="6"/>
    </row>
    <row r="1776" spans="1:138" s="173" customFormat="1" ht="12.75" customHeight="1" x14ac:dyDescent="0.2">
      <c r="A1776" s="26">
        <v>1960</v>
      </c>
      <c r="B1776" s="26"/>
      <c r="C1776" s="26"/>
      <c r="D1776" s="26"/>
      <c r="E1776" s="26"/>
      <c r="F1776" s="26"/>
      <c r="G1776" s="43"/>
      <c r="H1776" s="42"/>
      <c r="I1776" s="26"/>
      <c r="J1776" s="26"/>
      <c r="K1776" s="26"/>
      <c r="L1776" s="45"/>
      <c r="M1776" s="49"/>
      <c r="N1776" s="60"/>
      <c r="O1776" s="5"/>
      <c r="P1776" s="18"/>
      <c r="Q1776" s="4"/>
      <c r="R1776" s="19"/>
      <c r="S1776" s="4"/>
      <c r="T1776" s="4"/>
      <c r="U1776" s="21"/>
      <c r="V1776" s="21"/>
      <c r="W1776" s="21"/>
      <c r="X1776" s="21"/>
      <c r="Y1776" s="21"/>
      <c r="Z1776" s="4"/>
      <c r="AB1776" s="138"/>
      <c r="AC1776" s="138"/>
      <c r="AD1776" s="138"/>
      <c r="AE1776" s="138"/>
      <c r="AF1776" s="138"/>
      <c r="AG1776" s="138"/>
      <c r="AH1776" s="138"/>
      <c r="AI1776" s="138"/>
      <c r="AJ1776" s="138"/>
      <c r="AK1776" s="138"/>
      <c r="AL1776" s="138"/>
      <c r="AM1776" s="138"/>
      <c r="AN1776" s="138"/>
      <c r="AO1776" s="138"/>
      <c r="AP1776" s="138"/>
      <c r="AQ1776" s="138"/>
      <c r="AR1776" s="138"/>
      <c r="AS1776" s="138"/>
      <c r="AT1776" s="138"/>
      <c r="AU1776" s="138"/>
      <c r="AV1776" s="138"/>
      <c r="AW1776" s="138"/>
      <c r="AX1776" s="138"/>
      <c r="AY1776" s="138"/>
      <c r="AZ1776" s="138"/>
      <c r="BA1776" s="138"/>
      <c r="BB1776" s="138"/>
      <c r="BC1776" s="138"/>
      <c r="BD1776" s="138"/>
      <c r="BE1776" s="138"/>
      <c r="BF1776" s="138"/>
      <c r="BG1776" s="138"/>
      <c r="BH1776" s="138"/>
      <c r="BI1776" s="138"/>
      <c r="BJ1776" s="138"/>
      <c r="BK1776" s="138"/>
      <c r="BL1776" s="138"/>
      <c r="BM1776" s="138"/>
      <c r="BN1776" s="138"/>
      <c r="BO1776" s="138"/>
      <c r="BP1776" s="138"/>
      <c r="BQ1776" s="138"/>
      <c r="BR1776" s="138"/>
      <c r="BS1776" s="138"/>
      <c r="BT1776" s="138"/>
      <c r="BU1776" s="138"/>
      <c r="BV1776" s="138"/>
      <c r="BW1776" s="138"/>
      <c r="BX1776" s="138"/>
      <c r="BY1776" s="138"/>
      <c r="BZ1776" s="138"/>
      <c r="CA1776" s="138"/>
      <c r="CB1776" s="138"/>
      <c r="CC1776" s="138"/>
      <c r="CD1776" s="138"/>
      <c r="CE1776" s="138"/>
      <c r="CF1776" s="138"/>
      <c r="CG1776" s="138"/>
      <c r="CH1776" s="138"/>
      <c r="CI1776" s="138"/>
      <c r="CJ1776" s="138"/>
      <c r="CK1776" s="138"/>
      <c r="CL1776" s="138"/>
      <c r="CM1776" s="138"/>
      <c r="CN1776" s="138"/>
      <c r="CO1776" s="138"/>
      <c r="CP1776" s="138"/>
      <c r="CQ1776" s="138"/>
      <c r="CR1776" s="138"/>
      <c r="CS1776" s="138"/>
      <c r="CT1776" s="138"/>
      <c r="CU1776" s="138"/>
      <c r="CV1776" s="138"/>
      <c r="CW1776" s="138"/>
      <c r="CX1776" s="138"/>
      <c r="CY1776" s="138"/>
      <c r="CZ1776" s="138"/>
      <c r="DA1776" s="138"/>
      <c r="DB1776" s="138"/>
      <c r="DC1776" s="138"/>
      <c r="DD1776" s="138"/>
      <c r="DE1776" s="138"/>
      <c r="DF1776" s="138"/>
      <c r="DG1776" s="138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</row>
    <row r="1777" spans="1:138" s="173" customFormat="1" ht="12.75" customHeight="1" x14ac:dyDescent="0.2">
      <c r="A1777" s="26">
        <v>1961</v>
      </c>
      <c r="B1777" s="26"/>
      <c r="C1777" s="26"/>
      <c r="D1777" s="26"/>
      <c r="E1777" s="26"/>
      <c r="F1777" s="26"/>
      <c r="G1777" s="43"/>
      <c r="H1777" s="42"/>
      <c r="I1777" s="26"/>
      <c r="J1777" s="26"/>
      <c r="K1777" s="26"/>
      <c r="L1777" s="45"/>
      <c r="M1777" s="49"/>
      <c r="N1777" s="60"/>
      <c r="O1777" s="5"/>
      <c r="P1777" s="18"/>
      <c r="Q1777" s="4"/>
      <c r="R1777" s="19"/>
      <c r="S1777" s="4"/>
      <c r="T1777" s="4"/>
      <c r="U1777" s="21"/>
      <c r="V1777" s="21"/>
      <c r="W1777" s="21"/>
      <c r="X1777" s="21"/>
      <c r="Y1777" s="21"/>
      <c r="Z1777" s="4"/>
      <c r="AB1777" s="138"/>
      <c r="AC1777" s="138"/>
      <c r="AD1777" s="138"/>
      <c r="AE1777" s="138"/>
      <c r="AF1777" s="138"/>
      <c r="AG1777" s="138"/>
      <c r="AH1777" s="138"/>
      <c r="AI1777" s="138"/>
      <c r="AJ1777" s="138"/>
      <c r="AK1777" s="138"/>
      <c r="AL1777" s="138"/>
      <c r="AM1777" s="138"/>
      <c r="AN1777" s="138"/>
      <c r="AO1777" s="138"/>
      <c r="AP1777" s="138"/>
      <c r="AQ1777" s="138"/>
      <c r="AR1777" s="138"/>
      <c r="AS1777" s="138"/>
      <c r="AT1777" s="138"/>
      <c r="AU1777" s="138"/>
      <c r="AV1777" s="138"/>
      <c r="AW1777" s="138"/>
      <c r="AX1777" s="138"/>
      <c r="AY1777" s="138"/>
      <c r="AZ1777" s="138"/>
      <c r="BA1777" s="138"/>
      <c r="BB1777" s="138"/>
      <c r="BC1777" s="138"/>
      <c r="BD1777" s="138"/>
      <c r="BE1777" s="138"/>
      <c r="BF1777" s="138"/>
      <c r="BG1777" s="138"/>
      <c r="BH1777" s="138"/>
      <c r="BI1777" s="138"/>
      <c r="BJ1777" s="138"/>
      <c r="BK1777" s="138"/>
      <c r="BL1777" s="138"/>
      <c r="BM1777" s="138"/>
      <c r="BN1777" s="138"/>
      <c r="BO1777" s="138"/>
      <c r="BP1777" s="138"/>
      <c r="BQ1777" s="138"/>
      <c r="BR1777" s="138"/>
      <c r="BS1777" s="138"/>
      <c r="BT1777" s="138"/>
      <c r="BU1777" s="138"/>
      <c r="BV1777" s="138"/>
      <c r="BW1777" s="138"/>
      <c r="BX1777" s="138"/>
      <c r="BY1777" s="138"/>
      <c r="BZ1777" s="138"/>
      <c r="CA1777" s="138"/>
      <c r="CB1777" s="138"/>
      <c r="CC1777" s="138"/>
      <c r="CD1777" s="138"/>
      <c r="CE1777" s="138"/>
      <c r="CF1777" s="138"/>
      <c r="CG1777" s="138"/>
      <c r="CH1777" s="138"/>
      <c r="CI1777" s="138"/>
      <c r="CJ1777" s="138"/>
      <c r="CK1777" s="138"/>
      <c r="CL1777" s="138"/>
      <c r="CM1777" s="138"/>
      <c r="CN1777" s="138"/>
      <c r="CO1777" s="138"/>
      <c r="CP1777" s="138"/>
      <c r="CQ1777" s="138"/>
      <c r="CR1777" s="138"/>
      <c r="CS1777" s="138"/>
      <c r="CT1777" s="138"/>
      <c r="CU1777" s="138"/>
      <c r="CV1777" s="138"/>
      <c r="CW1777" s="138"/>
      <c r="CX1777" s="138"/>
      <c r="CY1777" s="138"/>
      <c r="CZ1777" s="138"/>
      <c r="DA1777" s="138"/>
      <c r="DB1777" s="138"/>
      <c r="DC1777" s="138"/>
      <c r="DD1777" s="138"/>
      <c r="DE1777" s="138"/>
      <c r="DF1777" s="138"/>
      <c r="DG1777" s="138"/>
      <c r="DH1777" s="6"/>
      <c r="DI1777" s="6"/>
      <c r="DJ1777" s="6"/>
      <c r="DK1777" s="6"/>
      <c r="DL1777" s="6"/>
      <c r="DM1777" s="6"/>
      <c r="DN1777" s="6"/>
      <c r="DO1777" s="6"/>
      <c r="DP1777" s="6"/>
      <c r="DQ1777" s="6"/>
      <c r="DR1777" s="6"/>
      <c r="DS1777" s="6"/>
      <c r="DT1777" s="6"/>
      <c r="DU1777" s="6"/>
      <c r="DV1777" s="6"/>
      <c r="DW1777" s="6"/>
      <c r="DX1777" s="6"/>
      <c r="DY1777" s="6"/>
      <c r="DZ1777" s="6"/>
      <c r="EA1777" s="6"/>
      <c r="EB1777" s="6"/>
      <c r="EC1777" s="6"/>
      <c r="ED1777" s="6"/>
      <c r="EE1777" s="6"/>
      <c r="EF1777" s="6"/>
      <c r="EG1777" s="6"/>
      <c r="EH1777" s="6"/>
    </row>
    <row r="1778" spans="1:138" s="173" customFormat="1" ht="12.75" customHeight="1" x14ac:dyDescent="0.2">
      <c r="A1778" s="26">
        <v>1962</v>
      </c>
      <c r="B1778" s="26"/>
      <c r="C1778" s="26"/>
      <c r="D1778" s="26"/>
      <c r="E1778" s="26"/>
      <c r="F1778" s="26"/>
      <c r="G1778" s="43"/>
      <c r="H1778" s="42"/>
      <c r="I1778" s="26"/>
      <c r="J1778" s="26"/>
      <c r="K1778" s="26"/>
      <c r="L1778" s="45"/>
      <c r="M1778" s="49"/>
      <c r="N1778" s="60"/>
      <c r="O1778" s="5"/>
      <c r="P1778" s="18"/>
      <c r="Q1778" s="4"/>
      <c r="R1778" s="19"/>
      <c r="S1778" s="4"/>
      <c r="T1778" s="4"/>
      <c r="U1778" s="21"/>
      <c r="V1778" s="21"/>
      <c r="W1778" s="21"/>
      <c r="X1778" s="21"/>
      <c r="Y1778" s="21"/>
      <c r="Z1778" s="4"/>
      <c r="AB1778" s="138"/>
      <c r="AC1778" s="138"/>
      <c r="AD1778" s="138"/>
      <c r="AE1778" s="138"/>
      <c r="AF1778" s="138"/>
      <c r="AG1778" s="138"/>
      <c r="AH1778" s="138"/>
      <c r="AI1778" s="138"/>
      <c r="AJ1778" s="138"/>
      <c r="AK1778" s="138"/>
      <c r="AL1778" s="138"/>
      <c r="AM1778" s="138"/>
      <c r="AN1778" s="138"/>
      <c r="AO1778" s="138"/>
      <c r="AP1778" s="138"/>
      <c r="AQ1778" s="138"/>
      <c r="AR1778" s="138"/>
      <c r="AS1778" s="138"/>
      <c r="AT1778" s="138"/>
      <c r="AU1778" s="138"/>
      <c r="AV1778" s="138"/>
      <c r="AW1778" s="138"/>
      <c r="AX1778" s="138"/>
      <c r="AY1778" s="138"/>
      <c r="AZ1778" s="138"/>
      <c r="BA1778" s="138"/>
      <c r="BB1778" s="138"/>
      <c r="BC1778" s="138"/>
      <c r="BD1778" s="138"/>
      <c r="BE1778" s="138"/>
      <c r="BF1778" s="138"/>
      <c r="BG1778" s="138"/>
      <c r="BH1778" s="138"/>
      <c r="BI1778" s="138"/>
      <c r="BJ1778" s="138"/>
      <c r="BK1778" s="138"/>
      <c r="BL1778" s="138"/>
      <c r="BM1778" s="138"/>
      <c r="BN1778" s="138"/>
      <c r="BO1778" s="138"/>
      <c r="BP1778" s="138"/>
      <c r="BQ1778" s="138"/>
      <c r="BR1778" s="138"/>
      <c r="BS1778" s="138"/>
      <c r="BT1778" s="138"/>
      <c r="BU1778" s="138"/>
      <c r="BV1778" s="138"/>
      <c r="BW1778" s="138"/>
      <c r="BX1778" s="138"/>
      <c r="BY1778" s="138"/>
      <c r="BZ1778" s="138"/>
      <c r="CA1778" s="138"/>
      <c r="CB1778" s="138"/>
      <c r="CC1778" s="138"/>
      <c r="CD1778" s="138"/>
      <c r="CE1778" s="138"/>
      <c r="CF1778" s="138"/>
      <c r="CG1778" s="138"/>
      <c r="CH1778" s="138"/>
      <c r="CI1778" s="138"/>
      <c r="CJ1778" s="138"/>
      <c r="CK1778" s="138"/>
      <c r="CL1778" s="138"/>
      <c r="CM1778" s="138"/>
      <c r="CN1778" s="138"/>
      <c r="CO1778" s="138"/>
      <c r="CP1778" s="138"/>
      <c r="CQ1778" s="138"/>
      <c r="CR1778" s="138"/>
      <c r="CS1778" s="138"/>
      <c r="CT1778" s="138"/>
      <c r="CU1778" s="138"/>
      <c r="CV1778" s="138"/>
      <c r="CW1778" s="138"/>
      <c r="CX1778" s="138"/>
      <c r="CY1778" s="138"/>
      <c r="CZ1778" s="138"/>
      <c r="DA1778" s="138"/>
      <c r="DB1778" s="138"/>
      <c r="DC1778" s="138"/>
      <c r="DD1778" s="138"/>
      <c r="DE1778" s="138"/>
      <c r="DF1778" s="138"/>
      <c r="DG1778" s="138"/>
      <c r="DH1778" s="6"/>
      <c r="DI1778" s="6"/>
      <c r="DJ1778" s="6"/>
      <c r="DK1778" s="6"/>
      <c r="DL1778" s="6"/>
      <c r="DM1778" s="6"/>
      <c r="DN1778" s="6"/>
      <c r="DO1778" s="6"/>
      <c r="DP1778" s="6"/>
      <c r="DQ1778" s="6"/>
      <c r="DR1778" s="6"/>
      <c r="DS1778" s="6"/>
      <c r="DT1778" s="6"/>
      <c r="DU1778" s="6"/>
      <c r="DV1778" s="6"/>
      <c r="DW1778" s="6"/>
      <c r="DX1778" s="6"/>
      <c r="DY1778" s="6"/>
      <c r="DZ1778" s="6"/>
      <c r="EA1778" s="6"/>
      <c r="EB1778" s="6"/>
      <c r="EC1778" s="6"/>
      <c r="ED1778" s="6"/>
      <c r="EE1778" s="6"/>
      <c r="EF1778" s="6"/>
      <c r="EG1778" s="6"/>
      <c r="EH1778" s="6"/>
    </row>
    <row r="1779" spans="1:138" s="173" customFormat="1" ht="12.75" customHeight="1" x14ac:dyDescent="0.2">
      <c r="A1779" s="26">
        <v>1963</v>
      </c>
      <c r="B1779" s="26"/>
      <c r="C1779" s="26"/>
      <c r="D1779" s="26"/>
      <c r="E1779" s="26"/>
      <c r="F1779" s="26"/>
      <c r="G1779" s="43"/>
      <c r="H1779" s="42"/>
      <c r="I1779" s="26"/>
      <c r="J1779" s="26"/>
      <c r="K1779" s="26"/>
      <c r="L1779" s="45"/>
      <c r="M1779" s="49"/>
      <c r="N1779" s="60"/>
      <c r="O1779" s="5"/>
      <c r="P1779" s="18"/>
      <c r="Q1779" s="4"/>
      <c r="R1779" s="19"/>
      <c r="S1779" s="4"/>
      <c r="T1779" s="4"/>
      <c r="U1779" s="21"/>
      <c r="V1779" s="21"/>
      <c r="W1779" s="21"/>
      <c r="X1779" s="21"/>
      <c r="Y1779" s="21"/>
      <c r="Z1779" s="4"/>
      <c r="AB1779" s="138"/>
      <c r="AC1779" s="138"/>
      <c r="AD1779" s="138"/>
      <c r="AE1779" s="138"/>
      <c r="AF1779" s="138"/>
      <c r="AG1779" s="138"/>
      <c r="AH1779" s="138"/>
      <c r="AI1779" s="138"/>
      <c r="AJ1779" s="138"/>
      <c r="AK1779" s="138"/>
      <c r="AL1779" s="138"/>
      <c r="AM1779" s="138"/>
      <c r="AN1779" s="138"/>
      <c r="AO1779" s="138"/>
      <c r="AP1779" s="138"/>
      <c r="AQ1779" s="138"/>
      <c r="AR1779" s="138"/>
      <c r="AS1779" s="138"/>
      <c r="AT1779" s="138"/>
      <c r="AU1779" s="138"/>
      <c r="AV1779" s="138"/>
      <c r="AW1779" s="138"/>
      <c r="AX1779" s="138"/>
      <c r="AY1779" s="138"/>
      <c r="AZ1779" s="138"/>
      <c r="BA1779" s="138"/>
      <c r="BB1779" s="138"/>
      <c r="BC1779" s="138"/>
      <c r="BD1779" s="138"/>
      <c r="BE1779" s="138"/>
      <c r="BF1779" s="138"/>
      <c r="BG1779" s="138"/>
      <c r="BH1779" s="138"/>
      <c r="BI1779" s="138"/>
      <c r="BJ1779" s="138"/>
      <c r="BK1779" s="138"/>
      <c r="BL1779" s="138"/>
      <c r="BM1779" s="138"/>
      <c r="BN1779" s="138"/>
      <c r="BO1779" s="138"/>
      <c r="BP1779" s="138"/>
      <c r="BQ1779" s="138"/>
      <c r="BR1779" s="138"/>
      <c r="BS1779" s="138"/>
      <c r="BT1779" s="138"/>
      <c r="BU1779" s="138"/>
      <c r="BV1779" s="138"/>
      <c r="BW1779" s="138"/>
      <c r="BX1779" s="138"/>
      <c r="BY1779" s="138"/>
      <c r="BZ1779" s="138"/>
      <c r="CA1779" s="138"/>
      <c r="CB1779" s="138"/>
      <c r="CC1779" s="138"/>
      <c r="CD1779" s="138"/>
      <c r="CE1779" s="138"/>
      <c r="CF1779" s="138"/>
      <c r="CG1779" s="138"/>
      <c r="CH1779" s="138"/>
      <c r="CI1779" s="138"/>
      <c r="CJ1779" s="138"/>
      <c r="CK1779" s="138"/>
      <c r="CL1779" s="138"/>
      <c r="CM1779" s="138"/>
      <c r="CN1779" s="138"/>
      <c r="CO1779" s="138"/>
      <c r="CP1779" s="138"/>
      <c r="CQ1779" s="138"/>
      <c r="CR1779" s="138"/>
      <c r="CS1779" s="138"/>
      <c r="CT1779" s="138"/>
      <c r="CU1779" s="138"/>
      <c r="CV1779" s="138"/>
      <c r="CW1779" s="138"/>
      <c r="CX1779" s="138"/>
      <c r="CY1779" s="138"/>
      <c r="CZ1779" s="138"/>
      <c r="DA1779" s="138"/>
      <c r="DB1779" s="138"/>
      <c r="DC1779" s="138"/>
      <c r="DD1779" s="138"/>
      <c r="DE1779" s="138"/>
      <c r="DF1779" s="138"/>
      <c r="DG1779" s="138"/>
      <c r="DH1779" s="6"/>
      <c r="DI1779" s="6"/>
      <c r="DJ1779" s="6"/>
      <c r="DK1779" s="6"/>
      <c r="DL1779" s="6"/>
      <c r="DM1779" s="6"/>
      <c r="DN1779" s="6"/>
      <c r="DO1779" s="6"/>
      <c r="DP1779" s="6"/>
      <c r="DQ1779" s="6"/>
      <c r="DR1779" s="6"/>
      <c r="DS1779" s="6"/>
      <c r="DT1779" s="6"/>
      <c r="DU1779" s="6"/>
      <c r="DV1779" s="6"/>
      <c r="DW1779" s="6"/>
      <c r="DX1779" s="6"/>
      <c r="DY1779" s="6"/>
      <c r="DZ1779" s="6"/>
      <c r="EA1779" s="6"/>
      <c r="EB1779" s="6"/>
      <c r="EC1779" s="6"/>
      <c r="ED1779" s="6"/>
      <c r="EE1779" s="6"/>
      <c r="EF1779" s="6"/>
      <c r="EG1779" s="6"/>
      <c r="EH1779" s="6"/>
    </row>
    <row r="1780" spans="1:138" s="173" customFormat="1" ht="12.75" customHeight="1" x14ac:dyDescent="0.2">
      <c r="A1780" s="26">
        <v>1964</v>
      </c>
      <c r="B1780" s="26"/>
      <c r="C1780" s="26"/>
      <c r="D1780" s="26"/>
      <c r="E1780" s="26"/>
      <c r="F1780" s="26"/>
      <c r="G1780" s="43"/>
      <c r="H1780" s="42"/>
      <c r="I1780" s="26"/>
      <c r="J1780" s="26"/>
      <c r="K1780" s="26"/>
      <c r="L1780" s="45"/>
      <c r="M1780" s="49"/>
      <c r="N1780" s="60"/>
      <c r="O1780" s="5"/>
      <c r="P1780" s="18"/>
      <c r="Q1780" s="4"/>
      <c r="R1780" s="19"/>
      <c r="S1780" s="4"/>
      <c r="T1780" s="4"/>
      <c r="U1780" s="21"/>
      <c r="V1780" s="21"/>
      <c r="W1780" s="21"/>
      <c r="X1780" s="21"/>
      <c r="Y1780" s="21"/>
      <c r="Z1780" s="4"/>
      <c r="AB1780" s="138"/>
      <c r="AC1780" s="138"/>
      <c r="AD1780" s="138"/>
      <c r="AE1780" s="138"/>
      <c r="AF1780" s="138"/>
      <c r="AG1780" s="138"/>
      <c r="AH1780" s="138"/>
      <c r="AI1780" s="138"/>
      <c r="AJ1780" s="138"/>
      <c r="AK1780" s="138"/>
      <c r="AL1780" s="138"/>
      <c r="AM1780" s="138"/>
      <c r="AN1780" s="138"/>
      <c r="AO1780" s="138"/>
      <c r="AP1780" s="138"/>
      <c r="AQ1780" s="138"/>
      <c r="AR1780" s="138"/>
      <c r="AS1780" s="138"/>
      <c r="AT1780" s="138"/>
      <c r="AU1780" s="138"/>
      <c r="AV1780" s="138"/>
      <c r="AW1780" s="138"/>
      <c r="AX1780" s="138"/>
      <c r="AY1780" s="138"/>
      <c r="AZ1780" s="138"/>
      <c r="BA1780" s="138"/>
      <c r="BB1780" s="138"/>
      <c r="BC1780" s="138"/>
      <c r="BD1780" s="138"/>
      <c r="BE1780" s="138"/>
      <c r="BF1780" s="138"/>
      <c r="BG1780" s="138"/>
      <c r="BH1780" s="138"/>
      <c r="BI1780" s="138"/>
      <c r="BJ1780" s="138"/>
      <c r="BK1780" s="138"/>
      <c r="BL1780" s="138"/>
      <c r="BM1780" s="138"/>
      <c r="BN1780" s="138"/>
      <c r="BO1780" s="138"/>
      <c r="BP1780" s="138"/>
      <c r="BQ1780" s="138"/>
      <c r="BR1780" s="138"/>
      <c r="BS1780" s="138"/>
      <c r="BT1780" s="138"/>
      <c r="BU1780" s="138"/>
      <c r="BV1780" s="138"/>
      <c r="BW1780" s="138"/>
      <c r="BX1780" s="138"/>
      <c r="BY1780" s="138"/>
      <c r="BZ1780" s="138"/>
      <c r="CA1780" s="138"/>
      <c r="CB1780" s="138"/>
      <c r="CC1780" s="138"/>
      <c r="CD1780" s="138"/>
      <c r="CE1780" s="138"/>
      <c r="CF1780" s="138"/>
      <c r="CG1780" s="138"/>
      <c r="CH1780" s="138"/>
      <c r="CI1780" s="138"/>
      <c r="CJ1780" s="138"/>
      <c r="CK1780" s="138"/>
      <c r="CL1780" s="138"/>
      <c r="CM1780" s="138"/>
      <c r="CN1780" s="138"/>
      <c r="CO1780" s="138"/>
      <c r="CP1780" s="138"/>
      <c r="CQ1780" s="138"/>
      <c r="CR1780" s="138"/>
      <c r="CS1780" s="138"/>
      <c r="CT1780" s="138"/>
      <c r="CU1780" s="138"/>
      <c r="CV1780" s="138"/>
      <c r="CW1780" s="138"/>
      <c r="CX1780" s="138"/>
      <c r="CY1780" s="138"/>
      <c r="CZ1780" s="138"/>
      <c r="DA1780" s="138"/>
      <c r="DB1780" s="138"/>
      <c r="DC1780" s="138"/>
      <c r="DD1780" s="138"/>
      <c r="DE1780" s="138"/>
      <c r="DF1780" s="138"/>
      <c r="DG1780" s="138"/>
      <c r="DH1780" s="6"/>
      <c r="DI1780" s="6"/>
      <c r="DJ1780" s="6"/>
      <c r="DK1780" s="6"/>
      <c r="DL1780" s="6"/>
      <c r="DM1780" s="6"/>
      <c r="DN1780" s="6"/>
      <c r="DO1780" s="6"/>
      <c r="DP1780" s="6"/>
      <c r="DQ1780" s="6"/>
      <c r="DR1780" s="6"/>
      <c r="DS1780" s="6"/>
      <c r="DT1780" s="6"/>
      <c r="DU1780" s="6"/>
      <c r="DV1780" s="6"/>
      <c r="DW1780" s="6"/>
      <c r="DX1780" s="6"/>
      <c r="DY1780" s="6"/>
      <c r="DZ1780" s="6"/>
      <c r="EA1780" s="6"/>
      <c r="EB1780" s="6"/>
      <c r="EC1780" s="6"/>
      <c r="ED1780" s="6"/>
      <c r="EE1780" s="6"/>
      <c r="EF1780" s="6"/>
      <c r="EG1780" s="6"/>
      <c r="EH1780" s="6"/>
    </row>
    <row r="1781" spans="1:138" s="173" customFormat="1" ht="12.75" customHeight="1" x14ac:dyDescent="0.2">
      <c r="A1781" s="26">
        <v>1965</v>
      </c>
      <c r="B1781" s="26"/>
      <c r="C1781" s="26"/>
      <c r="D1781" s="26"/>
      <c r="E1781" s="26"/>
      <c r="F1781" s="26"/>
      <c r="G1781" s="43"/>
      <c r="H1781" s="42"/>
      <c r="I1781" s="26"/>
      <c r="J1781" s="26"/>
      <c r="K1781" s="26"/>
      <c r="L1781" s="45"/>
      <c r="M1781" s="49"/>
      <c r="N1781" s="60"/>
      <c r="O1781" s="5"/>
      <c r="P1781" s="18"/>
      <c r="Q1781" s="4"/>
      <c r="R1781" s="19"/>
      <c r="S1781" s="4"/>
      <c r="T1781" s="4"/>
      <c r="U1781" s="21"/>
      <c r="V1781" s="21"/>
      <c r="W1781" s="21"/>
      <c r="X1781" s="21"/>
      <c r="Y1781" s="21"/>
      <c r="Z1781" s="4"/>
      <c r="AB1781" s="138"/>
      <c r="AC1781" s="138"/>
      <c r="AD1781" s="138"/>
      <c r="AE1781" s="138"/>
      <c r="AF1781" s="138"/>
      <c r="AG1781" s="138"/>
      <c r="AH1781" s="138"/>
      <c r="AI1781" s="138"/>
      <c r="AJ1781" s="138"/>
      <c r="AK1781" s="138"/>
      <c r="AL1781" s="138"/>
      <c r="AM1781" s="138"/>
      <c r="AN1781" s="138"/>
      <c r="AO1781" s="138"/>
      <c r="AP1781" s="138"/>
      <c r="AQ1781" s="138"/>
      <c r="AR1781" s="138"/>
      <c r="AS1781" s="138"/>
      <c r="AT1781" s="138"/>
      <c r="AU1781" s="138"/>
      <c r="AV1781" s="138"/>
      <c r="AW1781" s="138"/>
      <c r="AX1781" s="138"/>
      <c r="AY1781" s="138"/>
      <c r="AZ1781" s="138"/>
      <c r="BA1781" s="138"/>
      <c r="BB1781" s="138"/>
      <c r="BC1781" s="138"/>
      <c r="BD1781" s="138"/>
      <c r="BE1781" s="138"/>
      <c r="BF1781" s="138"/>
      <c r="BG1781" s="138"/>
      <c r="BH1781" s="138"/>
      <c r="BI1781" s="138"/>
      <c r="BJ1781" s="138"/>
      <c r="BK1781" s="138"/>
      <c r="BL1781" s="138"/>
      <c r="BM1781" s="138"/>
      <c r="BN1781" s="138"/>
      <c r="BO1781" s="138"/>
      <c r="BP1781" s="138"/>
      <c r="BQ1781" s="138"/>
      <c r="BR1781" s="138"/>
      <c r="BS1781" s="138"/>
      <c r="BT1781" s="138"/>
      <c r="BU1781" s="138"/>
      <c r="BV1781" s="138"/>
      <c r="BW1781" s="138"/>
      <c r="BX1781" s="138"/>
      <c r="BY1781" s="138"/>
      <c r="BZ1781" s="138"/>
      <c r="CA1781" s="138"/>
      <c r="CB1781" s="138"/>
      <c r="CC1781" s="138"/>
      <c r="CD1781" s="138"/>
      <c r="CE1781" s="138"/>
      <c r="CF1781" s="138"/>
      <c r="CG1781" s="138"/>
      <c r="CH1781" s="138"/>
      <c r="CI1781" s="138"/>
      <c r="CJ1781" s="138"/>
      <c r="CK1781" s="138"/>
      <c r="CL1781" s="138"/>
      <c r="CM1781" s="138"/>
      <c r="CN1781" s="138"/>
      <c r="CO1781" s="138"/>
      <c r="CP1781" s="138"/>
      <c r="CQ1781" s="138"/>
      <c r="CR1781" s="138"/>
      <c r="CS1781" s="138"/>
      <c r="CT1781" s="138"/>
      <c r="CU1781" s="138"/>
      <c r="CV1781" s="138"/>
      <c r="CW1781" s="138"/>
      <c r="CX1781" s="138"/>
      <c r="CY1781" s="138"/>
      <c r="CZ1781" s="138"/>
      <c r="DA1781" s="138"/>
      <c r="DB1781" s="138"/>
      <c r="DC1781" s="138"/>
      <c r="DD1781" s="138"/>
      <c r="DE1781" s="138"/>
      <c r="DF1781" s="138"/>
      <c r="DG1781" s="138"/>
      <c r="DH1781" s="6"/>
      <c r="DI1781" s="6"/>
      <c r="DJ1781" s="6"/>
      <c r="DK1781" s="6"/>
      <c r="DL1781" s="6"/>
      <c r="DM1781" s="6"/>
      <c r="DN1781" s="6"/>
      <c r="DO1781" s="6"/>
      <c r="DP1781" s="6"/>
      <c r="DQ1781" s="6"/>
      <c r="DR1781" s="6"/>
      <c r="DS1781" s="6"/>
      <c r="DT1781" s="6"/>
      <c r="DU1781" s="6"/>
      <c r="DV1781" s="6"/>
      <c r="DW1781" s="6"/>
      <c r="DX1781" s="6"/>
      <c r="DY1781" s="6"/>
      <c r="DZ1781" s="6"/>
      <c r="EA1781" s="6"/>
      <c r="EB1781" s="6"/>
      <c r="EC1781" s="6"/>
      <c r="ED1781" s="6"/>
      <c r="EE1781" s="6"/>
      <c r="EF1781" s="6"/>
      <c r="EG1781" s="6"/>
      <c r="EH1781" s="6"/>
    </row>
    <row r="1782" spans="1:138" s="173" customFormat="1" ht="12.75" customHeight="1" x14ac:dyDescent="0.2">
      <c r="A1782" s="26">
        <v>1966</v>
      </c>
      <c r="B1782" s="26"/>
      <c r="C1782" s="26"/>
      <c r="D1782" s="26"/>
      <c r="E1782" s="26"/>
      <c r="F1782" s="26"/>
      <c r="G1782" s="43"/>
      <c r="H1782" s="42"/>
      <c r="I1782" s="26"/>
      <c r="J1782" s="26"/>
      <c r="K1782" s="26"/>
      <c r="L1782" s="45"/>
      <c r="M1782" s="49"/>
      <c r="N1782" s="60"/>
      <c r="O1782" s="5"/>
      <c r="P1782" s="18"/>
      <c r="Q1782" s="4"/>
      <c r="R1782" s="19"/>
      <c r="S1782" s="4"/>
      <c r="T1782" s="4"/>
      <c r="U1782" s="21"/>
      <c r="V1782" s="21"/>
      <c r="W1782" s="21"/>
      <c r="X1782" s="21"/>
      <c r="Y1782" s="21"/>
      <c r="Z1782" s="4"/>
      <c r="AB1782" s="138"/>
      <c r="AC1782" s="138"/>
      <c r="AD1782" s="138"/>
      <c r="AE1782" s="138"/>
      <c r="AF1782" s="138"/>
      <c r="AG1782" s="138"/>
      <c r="AH1782" s="138"/>
      <c r="AI1782" s="138"/>
      <c r="AJ1782" s="138"/>
      <c r="AK1782" s="138"/>
      <c r="AL1782" s="138"/>
      <c r="AM1782" s="138"/>
      <c r="AN1782" s="138"/>
      <c r="AO1782" s="138"/>
      <c r="AP1782" s="138"/>
      <c r="AQ1782" s="138"/>
      <c r="AR1782" s="138"/>
      <c r="AS1782" s="138"/>
      <c r="AT1782" s="138"/>
      <c r="AU1782" s="138"/>
      <c r="AV1782" s="138"/>
      <c r="AW1782" s="138"/>
      <c r="AX1782" s="138"/>
      <c r="AY1782" s="138"/>
      <c r="AZ1782" s="138"/>
      <c r="BA1782" s="138"/>
      <c r="BB1782" s="138"/>
      <c r="BC1782" s="138"/>
      <c r="BD1782" s="138"/>
      <c r="BE1782" s="138"/>
      <c r="BF1782" s="138"/>
      <c r="BG1782" s="138"/>
      <c r="BH1782" s="138"/>
      <c r="BI1782" s="138"/>
      <c r="BJ1782" s="138"/>
      <c r="BK1782" s="138"/>
      <c r="BL1782" s="138"/>
      <c r="BM1782" s="138"/>
      <c r="BN1782" s="138"/>
      <c r="BO1782" s="138"/>
      <c r="BP1782" s="138"/>
      <c r="BQ1782" s="138"/>
      <c r="BR1782" s="138"/>
      <c r="BS1782" s="138"/>
      <c r="BT1782" s="138"/>
      <c r="BU1782" s="138"/>
      <c r="BV1782" s="138"/>
      <c r="BW1782" s="138"/>
      <c r="BX1782" s="138"/>
      <c r="BY1782" s="138"/>
      <c r="BZ1782" s="138"/>
      <c r="CA1782" s="138"/>
      <c r="CB1782" s="138"/>
      <c r="CC1782" s="138"/>
      <c r="CD1782" s="138"/>
      <c r="CE1782" s="138"/>
      <c r="CF1782" s="138"/>
      <c r="CG1782" s="138"/>
      <c r="CH1782" s="138"/>
      <c r="CI1782" s="138"/>
      <c r="CJ1782" s="138"/>
      <c r="CK1782" s="138"/>
      <c r="CL1782" s="138"/>
      <c r="CM1782" s="138"/>
      <c r="CN1782" s="138"/>
      <c r="CO1782" s="138"/>
      <c r="CP1782" s="138"/>
      <c r="CQ1782" s="138"/>
      <c r="CR1782" s="138"/>
      <c r="CS1782" s="138"/>
      <c r="CT1782" s="138"/>
      <c r="CU1782" s="138"/>
      <c r="CV1782" s="138"/>
      <c r="CW1782" s="138"/>
      <c r="CX1782" s="138"/>
      <c r="CY1782" s="138"/>
      <c r="CZ1782" s="138"/>
      <c r="DA1782" s="138"/>
      <c r="DB1782" s="138"/>
      <c r="DC1782" s="138"/>
      <c r="DD1782" s="138"/>
      <c r="DE1782" s="138"/>
      <c r="DF1782" s="138"/>
      <c r="DG1782" s="138"/>
      <c r="DH1782" s="6"/>
      <c r="DI1782" s="6"/>
      <c r="DJ1782" s="6"/>
      <c r="DK1782" s="6"/>
      <c r="DL1782" s="6"/>
      <c r="DM1782" s="6"/>
      <c r="DN1782" s="6"/>
      <c r="DO1782" s="6"/>
      <c r="DP1782" s="6"/>
      <c r="DQ1782" s="6"/>
      <c r="DR1782" s="6"/>
      <c r="DS1782" s="6"/>
      <c r="DT1782" s="6"/>
      <c r="DU1782" s="6"/>
      <c r="DV1782" s="6"/>
      <c r="DW1782" s="6"/>
      <c r="DX1782" s="6"/>
      <c r="DY1782" s="6"/>
      <c r="DZ1782" s="6"/>
      <c r="EA1782" s="6"/>
      <c r="EB1782" s="6"/>
      <c r="EC1782" s="6"/>
      <c r="ED1782" s="6"/>
      <c r="EE1782" s="6"/>
      <c r="EF1782" s="6"/>
      <c r="EG1782" s="6"/>
      <c r="EH1782" s="6"/>
    </row>
    <row r="1783" spans="1:138" s="173" customFormat="1" ht="12.75" customHeight="1" x14ac:dyDescent="0.2">
      <c r="A1783" s="26">
        <v>1967</v>
      </c>
      <c r="B1783" s="26"/>
      <c r="C1783" s="26"/>
      <c r="D1783" s="26"/>
      <c r="E1783" s="26"/>
      <c r="F1783" s="26"/>
      <c r="G1783" s="43"/>
      <c r="H1783" s="42"/>
      <c r="I1783" s="26"/>
      <c r="J1783" s="26"/>
      <c r="K1783" s="26"/>
      <c r="L1783" s="45"/>
      <c r="M1783" s="49"/>
      <c r="N1783" s="60"/>
      <c r="O1783" s="5"/>
      <c r="P1783" s="18"/>
      <c r="Q1783" s="4"/>
      <c r="R1783" s="19"/>
      <c r="S1783" s="4"/>
      <c r="T1783" s="4"/>
      <c r="U1783" s="21"/>
      <c r="V1783" s="21"/>
      <c r="W1783" s="21"/>
      <c r="X1783" s="21"/>
      <c r="Y1783" s="21"/>
      <c r="Z1783" s="4"/>
      <c r="AB1783" s="138"/>
      <c r="AC1783" s="138"/>
      <c r="AD1783" s="138"/>
      <c r="AE1783" s="138"/>
      <c r="AF1783" s="138"/>
      <c r="AG1783" s="138"/>
      <c r="AH1783" s="138"/>
      <c r="AI1783" s="138"/>
      <c r="AJ1783" s="138"/>
      <c r="AK1783" s="138"/>
      <c r="AL1783" s="138"/>
      <c r="AM1783" s="138"/>
      <c r="AN1783" s="138"/>
      <c r="AO1783" s="138"/>
      <c r="AP1783" s="138"/>
      <c r="AQ1783" s="138"/>
      <c r="AR1783" s="138"/>
      <c r="AS1783" s="138"/>
      <c r="AT1783" s="138"/>
      <c r="AU1783" s="138"/>
      <c r="AV1783" s="138"/>
      <c r="AW1783" s="138"/>
      <c r="AX1783" s="138"/>
      <c r="AY1783" s="138"/>
      <c r="AZ1783" s="138"/>
      <c r="BA1783" s="138"/>
      <c r="BB1783" s="138"/>
      <c r="BC1783" s="138"/>
      <c r="BD1783" s="138"/>
      <c r="BE1783" s="138"/>
      <c r="BF1783" s="138"/>
      <c r="BG1783" s="138"/>
      <c r="BH1783" s="138"/>
      <c r="BI1783" s="138"/>
      <c r="BJ1783" s="138"/>
      <c r="BK1783" s="138"/>
      <c r="BL1783" s="138"/>
      <c r="BM1783" s="138"/>
      <c r="BN1783" s="138"/>
      <c r="BO1783" s="138"/>
      <c r="BP1783" s="138"/>
      <c r="BQ1783" s="138"/>
      <c r="BR1783" s="138"/>
      <c r="BS1783" s="138"/>
      <c r="BT1783" s="138"/>
      <c r="BU1783" s="138"/>
      <c r="BV1783" s="138"/>
      <c r="BW1783" s="138"/>
      <c r="BX1783" s="138"/>
      <c r="BY1783" s="138"/>
      <c r="BZ1783" s="138"/>
      <c r="CA1783" s="138"/>
      <c r="CB1783" s="138"/>
      <c r="CC1783" s="138"/>
      <c r="CD1783" s="138"/>
      <c r="CE1783" s="138"/>
      <c r="CF1783" s="138"/>
      <c r="CG1783" s="138"/>
      <c r="CH1783" s="138"/>
      <c r="CI1783" s="138"/>
      <c r="CJ1783" s="138"/>
      <c r="CK1783" s="138"/>
      <c r="CL1783" s="138"/>
      <c r="CM1783" s="138"/>
      <c r="CN1783" s="138"/>
      <c r="CO1783" s="138"/>
      <c r="CP1783" s="138"/>
      <c r="CQ1783" s="138"/>
      <c r="CR1783" s="138"/>
      <c r="CS1783" s="138"/>
      <c r="CT1783" s="138"/>
      <c r="CU1783" s="138"/>
      <c r="CV1783" s="138"/>
      <c r="CW1783" s="138"/>
      <c r="CX1783" s="138"/>
      <c r="CY1783" s="138"/>
      <c r="CZ1783" s="138"/>
      <c r="DA1783" s="138"/>
      <c r="DB1783" s="138"/>
      <c r="DC1783" s="138"/>
      <c r="DD1783" s="138"/>
      <c r="DE1783" s="138"/>
      <c r="DF1783" s="138"/>
      <c r="DG1783" s="138"/>
      <c r="DH1783" s="6"/>
      <c r="DI1783" s="6"/>
      <c r="DJ1783" s="6"/>
      <c r="DK1783" s="6"/>
      <c r="DL1783" s="6"/>
      <c r="DM1783" s="6"/>
      <c r="DN1783" s="6"/>
      <c r="DO1783" s="6"/>
      <c r="DP1783" s="6"/>
      <c r="DQ1783" s="6"/>
      <c r="DR1783" s="6"/>
      <c r="DS1783" s="6"/>
      <c r="DT1783" s="6"/>
      <c r="DU1783" s="6"/>
      <c r="DV1783" s="6"/>
      <c r="DW1783" s="6"/>
      <c r="DX1783" s="6"/>
      <c r="DY1783" s="6"/>
      <c r="DZ1783" s="6"/>
      <c r="EA1783" s="6"/>
      <c r="EB1783" s="6"/>
      <c r="EC1783" s="6"/>
      <c r="ED1783" s="6"/>
      <c r="EE1783" s="6"/>
      <c r="EF1783" s="6"/>
      <c r="EG1783" s="6"/>
      <c r="EH1783" s="6"/>
    </row>
    <row r="1784" spans="1:138" s="173" customFormat="1" ht="12.75" customHeight="1" x14ac:dyDescent="0.2">
      <c r="A1784" s="26">
        <v>1968</v>
      </c>
      <c r="B1784" s="26"/>
      <c r="C1784" s="26"/>
      <c r="D1784" s="26"/>
      <c r="E1784" s="26"/>
      <c r="F1784" s="26"/>
      <c r="G1784" s="43"/>
      <c r="H1784" s="42"/>
      <c r="I1784" s="26"/>
      <c r="J1784" s="26"/>
      <c r="K1784" s="26"/>
      <c r="L1784" s="45"/>
      <c r="M1784" s="49"/>
      <c r="N1784" s="60"/>
      <c r="O1784" s="5"/>
      <c r="P1784" s="18"/>
      <c r="Q1784" s="4"/>
      <c r="R1784" s="19"/>
      <c r="S1784" s="4"/>
      <c r="T1784" s="4"/>
      <c r="U1784" s="21"/>
      <c r="V1784" s="21"/>
      <c r="W1784" s="21"/>
      <c r="X1784" s="21"/>
      <c r="Y1784" s="21"/>
      <c r="Z1784" s="4"/>
      <c r="AB1784" s="138"/>
      <c r="AC1784" s="138"/>
      <c r="AD1784" s="138"/>
      <c r="AE1784" s="138"/>
      <c r="AF1784" s="138"/>
      <c r="AG1784" s="138"/>
      <c r="AH1784" s="138"/>
      <c r="AI1784" s="138"/>
      <c r="AJ1784" s="138"/>
      <c r="AK1784" s="138"/>
      <c r="AL1784" s="138"/>
      <c r="AM1784" s="138"/>
      <c r="AN1784" s="138"/>
      <c r="AO1784" s="138"/>
      <c r="AP1784" s="138"/>
      <c r="AQ1784" s="138"/>
      <c r="AR1784" s="138"/>
      <c r="AS1784" s="138"/>
      <c r="AT1784" s="138"/>
      <c r="AU1784" s="138"/>
      <c r="AV1784" s="138"/>
      <c r="AW1784" s="138"/>
      <c r="AX1784" s="138"/>
      <c r="AY1784" s="138"/>
      <c r="AZ1784" s="138"/>
      <c r="BA1784" s="138"/>
      <c r="BB1784" s="138"/>
      <c r="BC1784" s="138"/>
      <c r="BD1784" s="138"/>
      <c r="BE1784" s="138"/>
      <c r="BF1784" s="138"/>
      <c r="BG1784" s="138"/>
      <c r="BH1784" s="138"/>
      <c r="BI1784" s="138"/>
      <c r="BJ1784" s="138"/>
      <c r="BK1784" s="138"/>
      <c r="BL1784" s="138"/>
      <c r="BM1784" s="138"/>
      <c r="BN1784" s="138"/>
      <c r="BO1784" s="138"/>
      <c r="BP1784" s="138"/>
      <c r="BQ1784" s="138"/>
      <c r="BR1784" s="138"/>
      <c r="BS1784" s="138"/>
      <c r="BT1784" s="138"/>
      <c r="BU1784" s="138"/>
      <c r="BV1784" s="138"/>
      <c r="BW1784" s="138"/>
      <c r="BX1784" s="138"/>
      <c r="BY1784" s="138"/>
      <c r="BZ1784" s="138"/>
      <c r="CA1784" s="138"/>
      <c r="CB1784" s="138"/>
      <c r="CC1784" s="138"/>
      <c r="CD1784" s="138"/>
      <c r="CE1784" s="138"/>
      <c r="CF1784" s="138"/>
      <c r="CG1784" s="138"/>
      <c r="CH1784" s="138"/>
      <c r="CI1784" s="138"/>
      <c r="CJ1784" s="138"/>
      <c r="CK1784" s="138"/>
      <c r="CL1784" s="138"/>
      <c r="CM1784" s="138"/>
      <c r="CN1784" s="138"/>
      <c r="CO1784" s="138"/>
      <c r="CP1784" s="138"/>
      <c r="CQ1784" s="138"/>
      <c r="CR1784" s="138"/>
      <c r="CS1784" s="138"/>
      <c r="CT1784" s="138"/>
      <c r="CU1784" s="138"/>
      <c r="CV1784" s="138"/>
      <c r="CW1784" s="138"/>
      <c r="CX1784" s="138"/>
      <c r="CY1784" s="138"/>
      <c r="CZ1784" s="138"/>
      <c r="DA1784" s="138"/>
      <c r="DB1784" s="138"/>
      <c r="DC1784" s="138"/>
      <c r="DD1784" s="138"/>
      <c r="DE1784" s="138"/>
      <c r="DF1784" s="138"/>
      <c r="DG1784" s="138"/>
      <c r="DH1784" s="6"/>
      <c r="DI1784" s="6"/>
      <c r="DJ1784" s="6"/>
      <c r="DK1784" s="6"/>
      <c r="DL1784" s="6"/>
      <c r="DM1784" s="6"/>
      <c r="DN1784" s="6"/>
      <c r="DO1784" s="6"/>
      <c r="DP1784" s="6"/>
      <c r="DQ1784" s="6"/>
      <c r="DR1784" s="6"/>
      <c r="DS1784" s="6"/>
      <c r="DT1784" s="6"/>
      <c r="DU1784" s="6"/>
      <c r="DV1784" s="6"/>
      <c r="DW1784" s="6"/>
      <c r="DX1784" s="6"/>
      <c r="DY1784" s="6"/>
      <c r="DZ1784" s="6"/>
      <c r="EA1784" s="6"/>
      <c r="EB1784" s="6"/>
      <c r="EC1784" s="6"/>
      <c r="ED1784" s="6"/>
      <c r="EE1784" s="6"/>
      <c r="EF1784" s="6"/>
      <c r="EG1784" s="6"/>
      <c r="EH1784" s="6"/>
    </row>
    <row r="1785" spans="1:138" s="173" customFormat="1" ht="12.75" customHeight="1" x14ac:dyDescent="0.2">
      <c r="A1785" s="26">
        <v>1969</v>
      </c>
      <c r="B1785" s="26"/>
      <c r="C1785" s="26"/>
      <c r="D1785" s="26"/>
      <c r="E1785" s="26"/>
      <c r="F1785" s="26"/>
      <c r="G1785" s="43"/>
      <c r="H1785" s="42"/>
      <c r="I1785" s="26"/>
      <c r="J1785" s="26"/>
      <c r="K1785" s="26"/>
      <c r="L1785" s="45"/>
      <c r="M1785" s="49"/>
      <c r="N1785" s="60"/>
      <c r="O1785" s="5"/>
      <c r="P1785" s="18"/>
      <c r="Q1785" s="4"/>
      <c r="R1785" s="19"/>
      <c r="S1785" s="4"/>
      <c r="T1785" s="4"/>
      <c r="U1785" s="21"/>
      <c r="V1785" s="21"/>
      <c r="W1785" s="21"/>
      <c r="X1785" s="21"/>
      <c r="Y1785" s="21"/>
      <c r="Z1785" s="4"/>
      <c r="AB1785" s="138"/>
      <c r="AC1785" s="138"/>
      <c r="AD1785" s="138"/>
      <c r="AE1785" s="138"/>
      <c r="AF1785" s="138"/>
      <c r="AG1785" s="138"/>
      <c r="AH1785" s="138"/>
      <c r="AI1785" s="138"/>
      <c r="AJ1785" s="138"/>
      <c r="AK1785" s="138"/>
      <c r="AL1785" s="138"/>
      <c r="AM1785" s="138"/>
      <c r="AN1785" s="138"/>
      <c r="AO1785" s="138"/>
      <c r="AP1785" s="138"/>
      <c r="AQ1785" s="138"/>
      <c r="AR1785" s="138"/>
      <c r="AS1785" s="138"/>
      <c r="AT1785" s="138"/>
      <c r="AU1785" s="138"/>
      <c r="AV1785" s="138"/>
      <c r="AW1785" s="138"/>
      <c r="AX1785" s="138"/>
      <c r="AY1785" s="138"/>
      <c r="AZ1785" s="138"/>
      <c r="BA1785" s="138"/>
      <c r="BB1785" s="138"/>
      <c r="BC1785" s="138"/>
      <c r="BD1785" s="138"/>
      <c r="BE1785" s="138"/>
      <c r="BF1785" s="138"/>
      <c r="BG1785" s="138"/>
      <c r="BH1785" s="138"/>
      <c r="BI1785" s="138"/>
      <c r="BJ1785" s="138"/>
      <c r="BK1785" s="138"/>
      <c r="BL1785" s="138"/>
      <c r="BM1785" s="138"/>
      <c r="BN1785" s="138"/>
      <c r="BO1785" s="138"/>
      <c r="BP1785" s="138"/>
      <c r="BQ1785" s="138"/>
      <c r="BR1785" s="138"/>
      <c r="BS1785" s="138"/>
      <c r="BT1785" s="138"/>
      <c r="BU1785" s="138"/>
      <c r="BV1785" s="138"/>
      <c r="BW1785" s="138"/>
      <c r="BX1785" s="138"/>
      <c r="BY1785" s="138"/>
      <c r="BZ1785" s="138"/>
      <c r="CA1785" s="138"/>
      <c r="CB1785" s="138"/>
      <c r="CC1785" s="138"/>
      <c r="CD1785" s="138"/>
      <c r="CE1785" s="138"/>
      <c r="CF1785" s="138"/>
      <c r="CG1785" s="138"/>
      <c r="CH1785" s="138"/>
      <c r="CI1785" s="138"/>
      <c r="CJ1785" s="138"/>
      <c r="CK1785" s="138"/>
      <c r="CL1785" s="138"/>
      <c r="CM1785" s="138"/>
      <c r="CN1785" s="138"/>
      <c r="CO1785" s="138"/>
      <c r="CP1785" s="138"/>
      <c r="CQ1785" s="138"/>
      <c r="CR1785" s="138"/>
      <c r="CS1785" s="138"/>
      <c r="CT1785" s="138"/>
      <c r="CU1785" s="138"/>
      <c r="CV1785" s="138"/>
      <c r="CW1785" s="138"/>
      <c r="CX1785" s="138"/>
      <c r="CY1785" s="138"/>
      <c r="CZ1785" s="138"/>
      <c r="DA1785" s="138"/>
      <c r="DB1785" s="138"/>
      <c r="DC1785" s="138"/>
      <c r="DD1785" s="138"/>
      <c r="DE1785" s="138"/>
      <c r="DF1785" s="138"/>
      <c r="DG1785" s="138"/>
      <c r="DH1785" s="6"/>
      <c r="DI1785" s="6"/>
      <c r="DJ1785" s="6"/>
      <c r="DK1785" s="6"/>
      <c r="DL1785" s="6"/>
      <c r="DM1785" s="6"/>
      <c r="DN1785" s="6"/>
      <c r="DO1785" s="6"/>
      <c r="DP1785" s="6"/>
      <c r="DQ1785" s="6"/>
      <c r="DR1785" s="6"/>
      <c r="DS1785" s="6"/>
      <c r="DT1785" s="6"/>
      <c r="DU1785" s="6"/>
      <c r="DV1785" s="6"/>
      <c r="DW1785" s="6"/>
      <c r="DX1785" s="6"/>
      <c r="DY1785" s="6"/>
      <c r="DZ1785" s="6"/>
      <c r="EA1785" s="6"/>
      <c r="EB1785" s="6"/>
      <c r="EC1785" s="6"/>
      <c r="ED1785" s="6"/>
      <c r="EE1785" s="6"/>
      <c r="EF1785" s="6"/>
      <c r="EG1785" s="6"/>
      <c r="EH1785" s="6"/>
    </row>
    <row r="1786" spans="1:138" s="173" customFormat="1" ht="12.75" customHeight="1" x14ac:dyDescent="0.2">
      <c r="A1786" s="26">
        <v>1970</v>
      </c>
      <c r="B1786" s="26"/>
      <c r="C1786" s="26"/>
      <c r="D1786" s="26"/>
      <c r="E1786" s="26"/>
      <c r="F1786" s="26"/>
      <c r="G1786" s="43"/>
      <c r="H1786" s="42"/>
      <c r="I1786" s="26"/>
      <c r="J1786" s="26"/>
      <c r="K1786" s="26"/>
      <c r="L1786" s="45"/>
      <c r="M1786" s="49"/>
      <c r="N1786" s="60"/>
      <c r="O1786" s="5"/>
      <c r="P1786" s="18"/>
      <c r="Q1786" s="4"/>
      <c r="R1786" s="19"/>
      <c r="S1786" s="4"/>
      <c r="T1786" s="4"/>
      <c r="U1786" s="21"/>
      <c r="V1786" s="21"/>
      <c r="W1786" s="21"/>
      <c r="X1786" s="21"/>
      <c r="Y1786" s="21"/>
      <c r="Z1786" s="4"/>
      <c r="AB1786" s="138"/>
      <c r="AC1786" s="138"/>
      <c r="AD1786" s="138"/>
      <c r="AE1786" s="138"/>
      <c r="AF1786" s="138"/>
      <c r="AG1786" s="138"/>
      <c r="AH1786" s="138"/>
      <c r="AI1786" s="138"/>
      <c r="AJ1786" s="138"/>
      <c r="AK1786" s="138"/>
      <c r="AL1786" s="138"/>
      <c r="AM1786" s="138"/>
      <c r="AN1786" s="138"/>
      <c r="AO1786" s="138"/>
      <c r="AP1786" s="138"/>
      <c r="AQ1786" s="138"/>
      <c r="AR1786" s="138"/>
      <c r="AS1786" s="138"/>
      <c r="AT1786" s="138"/>
      <c r="AU1786" s="138"/>
      <c r="AV1786" s="138"/>
      <c r="AW1786" s="138"/>
      <c r="AX1786" s="138"/>
      <c r="AY1786" s="138"/>
      <c r="AZ1786" s="138"/>
      <c r="BA1786" s="138"/>
      <c r="BB1786" s="138"/>
      <c r="BC1786" s="138"/>
      <c r="BD1786" s="138"/>
      <c r="BE1786" s="138"/>
      <c r="BF1786" s="138"/>
      <c r="BG1786" s="138"/>
      <c r="BH1786" s="138"/>
      <c r="BI1786" s="138"/>
      <c r="BJ1786" s="138"/>
      <c r="BK1786" s="138"/>
      <c r="BL1786" s="138"/>
      <c r="BM1786" s="138"/>
      <c r="BN1786" s="138"/>
      <c r="BO1786" s="138"/>
      <c r="BP1786" s="138"/>
      <c r="BQ1786" s="138"/>
      <c r="BR1786" s="138"/>
      <c r="BS1786" s="138"/>
      <c r="BT1786" s="138"/>
      <c r="BU1786" s="138"/>
      <c r="BV1786" s="138"/>
      <c r="BW1786" s="138"/>
      <c r="BX1786" s="138"/>
      <c r="BY1786" s="138"/>
      <c r="BZ1786" s="138"/>
      <c r="CA1786" s="138"/>
      <c r="CB1786" s="138"/>
      <c r="CC1786" s="138"/>
      <c r="CD1786" s="138"/>
      <c r="CE1786" s="138"/>
      <c r="CF1786" s="138"/>
      <c r="CG1786" s="138"/>
      <c r="CH1786" s="138"/>
      <c r="CI1786" s="138"/>
      <c r="CJ1786" s="138"/>
      <c r="CK1786" s="138"/>
      <c r="CL1786" s="138"/>
      <c r="CM1786" s="138"/>
      <c r="CN1786" s="138"/>
      <c r="CO1786" s="138"/>
      <c r="CP1786" s="138"/>
      <c r="CQ1786" s="138"/>
      <c r="CR1786" s="138"/>
      <c r="CS1786" s="138"/>
      <c r="CT1786" s="138"/>
      <c r="CU1786" s="138"/>
      <c r="CV1786" s="138"/>
      <c r="CW1786" s="138"/>
      <c r="CX1786" s="138"/>
      <c r="CY1786" s="138"/>
      <c r="CZ1786" s="138"/>
      <c r="DA1786" s="138"/>
      <c r="DB1786" s="138"/>
      <c r="DC1786" s="138"/>
      <c r="DD1786" s="138"/>
      <c r="DE1786" s="138"/>
      <c r="DF1786" s="138"/>
      <c r="DG1786" s="138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</row>
    <row r="1787" spans="1:138" s="173" customFormat="1" ht="12.75" customHeight="1" x14ac:dyDescent="0.2">
      <c r="A1787" s="26">
        <v>1971</v>
      </c>
      <c r="B1787" s="26"/>
      <c r="C1787" s="26"/>
      <c r="D1787" s="26"/>
      <c r="E1787" s="26"/>
      <c r="F1787" s="26"/>
      <c r="G1787" s="43"/>
      <c r="H1787" s="42"/>
      <c r="I1787" s="26"/>
      <c r="J1787" s="26"/>
      <c r="K1787" s="26"/>
      <c r="L1787" s="45"/>
      <c r="M1787" s="49"/>
      <c r="N1787" s="60"/>
      <c r="O1787" s="5"/>
      <c r="P1787" s="18"/>
      <c r="Q1787" s="4"/>
      <c r="R1787" s="19"/>
      <c r="S1787" s="4"/>
      <c r="T1787" s="4"/>
      <c r="U1787" s="21"/>
      <c r="V1787" s="21"/>
      <c r="W1787" s="21"/>
      <c r="X1787" s="21"/>
      <c r="Y1787" s="21"/>
      <c r="Z1787" s="4"/>
      <c r="AB1787" s="138"/>
      <c r="AC1787" s="138"/>
      <c r="AD1787" s="138"/>
      <c r="AE1787" s="138"/>
      <c r="AF1787" s="138"/>
      <c r="AG1787" s="138"/>
      <c r="AH1787" s="138"/>
      <c r="AI1787" s="138"/>
      <c r="AJ1787" s="138"/>
      <c r="AK1787" s="138"/>
      <c r="AL1787" s="138"/>
      <c r="AM1787" s="138"/>
      <c r="AN1787" s="138"/>
      <c r="AO1787" s="138"/>
      <c r="AP1787" s="138"/>
      <c r="AQ1787" s="138"/>
      <c r="AR1787" s="138"/>
      <c r="AS1787" s="138"/>
      <c r="AT1787" s="138"/>
      <c r="AU1787" s="138"/>
      <c r="AV1787" s="138"/>
      <c r="AW1787" s="138"/>
      <c r="AX1787" s="138"/>
      <c r="AY1787" s="138"/>
      <c r="AZ1787" s="138"/>
      <c r="BA1787" s="138"/>
      <c r="BB1787" s="138"/>
      <c r="BC1787" s="138"/>
      <c r="BD1787" s="138"/>
      <c r="BE1787" s="138"/>
      <c r="BF1787" s="138"/>
      <c r="BG1787" s="138"/>
      <c r="BH1787" s="138"/>
      <c r="BI1787" s="138"/>
      <c r="BJ1787" s="138"/>
      <c r="BK1787" s="138"/>
      <c r="BL1787" s="138"/>
      <c r="BM1787" s="138"/>
      <c r="BN1787" s="138"/>
      <c r="BO1787" s="138"/>
      <c r="BP1787" s="138"/>
      <c r="BQ1787" s="138"/>
      <c r="BR1787" s="138"/>
      <c r="BS1787" s="138"/>
      <c r="BT1787" s="138"/>
      <c r="BU1787" s="138"/>
      <c r="BV1787" s="138"/>
      <c r="BW1787" s="138"/>
      <c r="BX1787" s="138"/>
      <c r="BY1787" s="138"/>
      <c r="BZ1787" s="138"/>
      <c r="CA1787" s="138"/>
      <c r="CB1787" s="138"/>
      <c r="CC1787" s="138"/>
      <c r="CD1787" s="138"/>
      <c r="CE1787" s="138"/>
      <c r="CF1787" s="138"/>
      <c r="CG1787" s="138"/>
      <c r="CH1787" s="138"/>
      <c r="CI1787" s="138"/>
      <c r="CJ1787" s="138"/>
      <c r="CK1787" s="138"/>
      <c r="CL1787" s="138"/>
      <c r="CM1787" s="138"/>
      <c r="CN1787" s="138"/>
      <c r="CO1787" s="138"/>
      <c r="CP1787" s="138"/>
      <c r="CQ1787" s="138"/>
      <c r="CR1787" s="138"/>
      <c r="CS1787" s="138"/>
      <c r="CT1787" s="138"/>
      <c r="CU1787" s="138"/>
      <c r="CV1787" s="138"/>
      <c r="CW1787" s="138"/>
      <c r="CX1787" s="138"/>
      <c r="CY1787" s="138"/>
      <c r="CZ1787" s="138"/>
      <c r="DA1787" s="138"/>
      <c r="DB1787" s="138"/>
      <c r="DC1787" s="138"/>
      <c r="DD1787" s="138"/>
      <c r="DE1787" s="138"/>
      <c r="DF1787" s="138"/>
      <c r="DG1787" s="138"/>
      <c r="DH1787" s="6"/>
      <c r="DI1787" s="6"/>
      <c r="DJ1787" s="6"/>
      <c r="DK1787" s="6"/>
      <c r="DL1787" s="6"/>
      <c r="DM1787" s="6"/>
      <c r="DN1787" s="6"/>
      <c r="DO1787" s="6"/>
      <c r="DP1787" s="6"/>
      <c r="DQ1787" s="6"/>
      <c r="DR1787" s="6"/>
      <c r="DS1787" s="6"/>
      <c r="DT1787" s="6"/>
      <c r="DU1787" s="6"/>
      <c r="DV1787" s="6"/>
      <c r="DW1787" s="6"/>
      <c r="DX1787" s="6"/>
      <c r="DY1787" s="6"/>
      <c r="DZ1787" s="6"/>
      <c r="EA1787" s="6"/>
      <c r="EB1787" s="6"/>
      <c r="EC1787" s="6"/>
      <c r="ED1787" s="6"/>
      <c r="EE1787" s="6"/>
      <c r="EF1787" s="6"/>
      <c r="EG1787" s="6"/>
      <c r="EH1787" s="6"/>
    </row>
    <row r="1788" spans="1:138" s="173" customFormat="1" ht="12.75" customHeight="1" x14ac:dyDescent="0.2">
      <c r="A1788" s="26">
        <v>1972</v>
      </c>
      <c r="B1788" s="26"/>
      <c r="C1788" s="26"/>
      <c r="D1788" s="26"/>
      <c r="E1788" s="26"/>
      <c r="F1788" s="26"/>
      <c r="G1788" s="43"/>
      <c r="H1788" s="42"/>
      <c r="I1788" s="26"/>
      <c r="J1788" s="26"/>
      <c r="K1788" s="26"/>
      <c r="L1788" s="45"/>
      <c r="M1788" s="49"/>
      <c r="N1788" s="60"/>
      <c r="O1788" s="5"/>
      <c r="P1788" s="18"/>
      <c r="Q1788" s="4"/>
      <c r="R1788" s="19"/>
      <c r="S1788" s="4"/>
      <c r="T1788" s="4"/>
      <c r="U1788" s="21"/>
      <c r="V1788" s="21"/>
      <c r="W1788" s="21"/>
      <c r="X1788" s="21"/>
      <c r="Y1788" s="21"/>
      <c r="Z1788" s="4"/>
      <c r="AB1788" s="138"/>
      <c r="AC1788" s="138"/>
      <c r="AD1788" s="138"/>
      <c r="AE1788" s="138"/>
      <c r="AF1788" s="138"/>
      <c r="AG1788" s="138"/>
      <c r="AH1788" s="138"/>
      <c r="AI1788" s="138"/>
      <c r="AJ1788" s="138"/>
      <c r="AK1788" s="138"/>
      <c r="AL1788" s="138"/>
      <c r="AM1788" s="138"/>
      <c r="AN1788" s="138"/>
      <c r="AO1788" s="138"/>
      <c r="AP1788" s="138"/>
      <c r="AQ1788" s="138"/>
      <c r="AR1788" s="138"/>
      <c r="AS1788" s="138"/>
      <c r="AT1788" s="138"/>
      <c r="AU1788" s="138"/>
      <c r="AV1788" s="138"/>
      <c r="AW1788" s="138"/>
      <c r="AX1788" s="138"/>
      <c r="AY1788" s="138"/>
      <c r="AZ1788" s="138"/>
      <c r="BA1788" s="138"/>
      <c r="BB1788" s="138"/>
      <c r="BC1788" s="138"/>
      <c r="BD1788" s="138"/>
      <c r="BE1788" s="138"/>
      <c r="BF1788" s="138"/>
      <c r="BG1788" s="138"/>
      <c r="BH1788" s="138"/>
      <c r="BI1788" s="138"/>
      <c r="BJ1788" s="138"/>
      <c r="BK1788" s="138"/>
      <c r="BL1788" s="138"/>
      <c r="BM1788" s="138"/>
      <c r="BN1788" s="138"/>
      <c r="BO1788" s="138"/>
      <c r="BP1788" s="138"/>
      <c r="BQ1788" s="138"/>
      <c r="BR1788" s="138"/>
      <c r="BS1788" s="138"/>
      <c r="BT1788" s="138"/>
      <c r="BU1788" s="138"/>
      <c r="BV1788" s="138"/>
      <c r="BW1788" s="138"/>
      <c r="BX1788" s="138"/>
      <c r="BY1788" s="138"/>
      <c r="BZ1788" s="138"/>
      <c r="CA1788" s="138"/>
      <c r="CB1788" s="138"/>
      <c r="CC1788" s="138"/>
      <c r="CD1788" s="138"/>
      <c r="CE1788" s="138"/>
      <c r="CF1788" s="138"/>
      <c r="CG1788" s="138"/>
      <c r="CH1788" s="138"/>
      <c r="CI1788" s="138"/>
      <c r="CJ1788" s="138"/>
      <c r="CK1788" s="138"/>
      <c r="CL1788" s="138"/>
      <c r="CM1788" s="138"/>
      <c r="CN1788" s="138"/>
      <c r="CO1788" s="138"/>
      <c r="CP1788" s="138"/>
      <c r="CQ1788" s="138"/>
      <c r="CR1788" s="138"/>
      <c r="CS1788" s="138"/>
      <c r="CT1788" s="138"/>
      <c r="CU1788" s="138"/>
      <c r="CV1788" s="138"/>
      <c r="CW1788" s="138"/>
      <c r="CX1788" s="138"/>
      <c r="CY1788" s="138"/>
      <c r="CZ1788" s="138"/>
      <c r="DA1788" s="138"/>
      <c r="DB1788" s="138"/>
      <c r="DC1788" s="138"/>
      <c r="DD1788" s="138"/>
      <c r="DE1788" s="138"/>
      <c r="DF1788" s="138"/>
      <c r="DG1788" s="138"/>
      <c r="DH1788" s="6"/>
      <c r="DI1788" s="6"/>
      <c r="DJ1788" s="6"/>
      <c r="DK1788" s="6"/>
      <c r="DL1788" s="6"/>
      <c r="DM1788" s="6"/>
      <c r="DN1788" s="6"/>
      <c r="DO1788" s="6"/>
      <c r="DP1788" s="6"/>
      <c r="DQ1788" s="6"/>
      <c r="DR1788" s="6"/>
      <c r="DS1788" s="6"/>
      <c r="DT1788" s="6"/>
      <c r="DU1788" s="6"/>
      <c r="DV1788" s="6"/>
      <c r="DW1788" s="6"/>
      <c r="DX1788" s="6"/>
      <c r="DY1788" s="6"/>
      <c r="DZ1788" s="6"/>
      <c r="EA1788" s="6"/>
      <c r="EB1788" s="6"/>
      <c r="EC1788" s="6"/>
      <c r="ED1788" s="6"/>
      <c r="EE1788" s="6"/>
      <c r="EF1788" s="6"/>
      <c r="EG1788" s="6"/>
      <c r="EH1788" s="6"/>
    </row>
    <row r="1789" spans="1:138" s="173" customFormat="1" ht="12.75" customHeight="1" x14ac:dyDescent="0.2">
      <c r="A1789" s="26">
        <v>1973</v>
      </c>
      <c r="B1789" s="26"/>
      <c r="C1789" s="26"/>
      <c r="D1789" s="26"/>
      <c r="E1789" s="26"/>
      <c r="F1789" s="26"/>
      <c r="G1789" s="43"/>
      <c r="H1789" s="42"/>
      <c r="I1789" s="26"/>
      <c r="J1789" s="26"/>
      <c r="K1789" s="26"/>
      <c r="L1789" s="45"/>
      <c r="M1789" s="49"/>
      <c r="N1789" s="60"/>
      <c r="O1789" s="5"/>
      <c r="P1789" s="18"/>
      <c r="Q1789" s="4"/>
      <c r="R1789" s="19"/>
      <c r="S1789" s="4"/>
      <c r="T1789" s="4"/>
      <c r="U1789" s="21"/>
      <c r="V1789" s="21"/>
      <c r="W1789" s="21"/>
      <c r="X1789" s="21"/>
      <c r="Y1789" s="21"/>
      <c r="Z1789" s="4"/>
      <c r="AB1789" s="138"/>
      <c r="AC1789" s="138"/>
      <c r="AD1789" s="138"/>
      <c r="AE1789" s="138"/>
      <c r="AF1789" s="138"/>
      <c r="AG1789" s="138"/>
      <c r="AH1789" s="138"/>
      <c r="AI1789" s="138"/>
      <c r="AJ1789" s="138"/>
      <c r="AK1789" s="138"/>
      <c r="AL1789" s="138"/>
      <c r="AM1789" s="138"/>
      <c r="AN1789" s="138"/>
      <c r="AO1789" s="138"/>
      <c r="AP1789" s="138"/>
      <c r="AQ1789" s="138"/>
      <c r="AR1789" s="138"/>
      <c r="AS1789" s="138"/>
      <c r="AT1789" s="138"/>
      <c r="AU1789" s="138"/>
      <c r="AV1789" s="138"/>
      <c r="AW1789" s="138"/>
      <c r="AX1789" s="138"/>
      <c r="AY1789" s="138"/>
      <c r="AZ1789" s="138"/>
      <c r="BA1789" s="138"/>
      <c r="BB1789" s="138"/>
      <c r="BC1789" s="138"/>
      <c r="BD1789" s="138"/>
      <c r="BE1789" s="138"/>
      <c r="BF1789" s="138"/>
      <c r="BG1789" s="138"/>
      <c r="BH1789" s="138"/>
      <c r="BI1789" s="138"/>
      <c r="BJ1789" s="138"/>
      <c r="BK1789" s="138"/>
      <c r="BL1789" s="138"/>
      <c r="BM1789" s="138"/>
      <c r="BN1789" s="138"/>
      <c r="BO1789" s="138"/>
      <c r="BP1789" s="138"/>
      <c r="BQ1789" s="138"/>
      <c r="BR1789" s="138"/>
      <c r="BS1789" s="138"/>
      <c r="BT1789" s="138"/>
      <c r="BU1789" s="138"/>
      <c r="BV1789" s="138"/>
      <c r="BW1789" s="138"/>
      <c r="BX1789" s="138"/>
      <c r="BY1789" s="138"/>
      <c r="BZ1789" s="138"/>
      <c r="CA1789" s="138"/>
      <c r="CB1789" s="138"/>
      <c r="CC1789" s="138"/>
      <c r="CD1789" s="138"/>
      <c r="CE1789" s="138"/>
      <c r="CF1789" s="138"/>
      <c r="CG1789" s="138"/>
      <c r="CH1789" s="138"/>
      <c r="CI1789" s="138"/>
      <c r="CJ1789" s="138"/>
      <c r="CK1789" s="138"/>
      <c r="CL1789" s="138"/>
      <c r="CM1789" s="138"/>
      <c r="CN1789" s="138"/>
      <c r="CO1789" s="138"/>
      <c r="CP1789" s="138"/>
      <c r="CQ1789" s="138"/>
      <c r="CR1789" s="138"/>
      <c r="CS1789" s="138"/>
      <c r="CT1789" s="138"/>
      <c r="CU1789" s="138"/>
      <c r="CV1789" s="138"/>
      <c r="CW1789" s="138"/>
      <c r="CX1789" s="138"/>
      <c r="CY1789" s="138"/>
      <c r="CZ1789" s="138"/>
      <c r="DA1789" s="138"/>
      <c r="DB1789" s="138"/>
      <c r="DC1789" s="138"/>
      <c r="DD1789" s="138"/>
      <c r="DE1789" s="138"/>
      <c r="DF1789" s="138"/>
      <c r="DG1789" s="138"/>
      <c r="DH1789" s="6"/>
      <c r="DI1789" s="6"/>
      <c r="DJ1789" s="6"/>
      <c r="DK1789" s="6"/>
      <c r="DL1789" s="6"/>
      <c r="DM1789" s="6"/>
      <c r="DN1789" s="6"/>
      <c r="DO1789" s="6"/>
      <c r="DP1789" s="6"/>
      <c r="DQ1789" s="6"/>
      <c r="DR1789" s="6"/>
      <c r="DS1789" s="6"/>
      <c r="DT1789" s="6"/>
      <c r="DU1789" s="6"/>
      <c r="DV1789" s="6"/>
      <c r="DW1789" s="6"/>
      <c r="DX1789" s="6"/>
      <c r="DY1789" s="6"/>
      <c r="DZ1789" s="6"/>
      <c r="EA1789" s="6"/>
      <c r="EB1789" s="6"/>
      <c r="EC1789" s="6"/>
      <c r="ED1789" s="6"/>
      <c r="EE1789" s="6"/>
      <c r="EF1789" s="6"/>
      <c r="EG1789" s="6"/>
      <c r="EH1789" s="6"/>
    </row>
    <row r="1790" spans="1:138" s="173" customFormat="1" ht="12.75" customHeight="1" x14ac:dyDescent="0.2">
      <c r="A1790" s="26">
        <v>1974</v>
      </c>
      <c r="B1790" s="26"/>
      <c r="C1790" s="26"/>
      <c r="D1790" s="26"/>
      <c r="E1790" s="26"/>
      <c r="F1790" s="26"/>
      <c r="G1790" s="43"/>
      <c r="H1790" s="42"/>
      <c r="I1790" s="26"/>
      <c r="J1790" s="26"/>
      <c r="K1790" s="26"/>
      <c r="L1790" s="45"/>
      <c r="M1790" s="49"/>
      <c r="N1790" s="60"/>
      <c r="O1790" s="5"/>
      <c r="P1790" s="18"/>
      <c r="Q1790" s="4"/>
      <c r="R1790" s="19"/>
      <c r="S1790" s="4"/>
      <c r="T1790" s="4"/>
      <c r="U1790" s="21"/>
      <c r="V1790" s="21"/>
      <c r="W1790" s="21"/>
      <c r="X1790" s="21"/>
      <c r="Y1790" s="21"/>
      <c r="Z1790" s="4"/>
      <c r="AB1790" s="138"/>
      <c r="AC1790" s="138"/>
      <c r="AD1790" s="138"/>
      <c r="AE1790" s="138"/>
      <c r="AF1790" s="138"/>
      <c r="AG1790" s="138"/>
      <c r="AH1790" s="138"/>
      <c r="AI1790" s="138"/>
      <c r="AJ1790" s="138"/>
      <c r="AK1790" s="138"/>
      <c r="AL1790" s="138"/>
      <c r="AM1790" s="138"/>
      <c r="AN1790" s="138"/>
      <c r="AO1790" s="138"/>
      <c r="AP1790" s="138"/>
      <c r="AQ1790" s="138"/>
      <c r="AR1790" s="138"/>
      <c r="AS1790" s="138"/>
      <c r="AT1790" s="138"/>
      <c r="AU1790" s="138"/>
      <c r="AV1790" s="138"/>
      <c r="AW1790" s="138"/>
      <c r="AX1790" s="138"/>
      <c r="AY1790" s="138"/>
      <c r="AZ1790" s="138"/>
      <c r="BA1790" s="138"/>
      <c r="BB1790" s="138"/>
      <c r="BC1790" s="138"/>
      <c r="BD1790" s="138"/>
      <c r="BE1790" s="138"/>
      <c r="BF1790" s="138"/>
      <c r="BG1790" s="138"/>
      <c r="BH1790" s="138"/>
      <c r="BI1790" s="138"/>
      <c r="BJ1790" s="138"/>
      <c r="BK1790" s="138"/>
      <c r="BL1790" s="138"/>
      <c r="BM1790" s="138"/>
      <c r="BN1790" s="138"/>
      <c r="BO1790" s="138"/>
      <c r="BP1790" s="138"/>
      <c r="BQ1790" s="138"/>
      <c r="BR1790" s="138"/>
      <c r="BS1790" s="138"/>
      <c r="BT1790" s="138"/>
      <c r="BU1790" s="138"/>
      <c r="BV1790" s="138"/>
      <c r="BW1790" s="138"/>
      <c r="BX1790" s="138"/>
      <c r="BY1790" s="138"/>
      <c r="BZ1790" s="138"/>
      <c r="CA1790" s="138"/>
      <c r="CB1790" s="138"/>
      <c r="CC1790" s="138"/>
      <c r="CD1790" s="138"/>
      <c r="CE1790" s="138"/>
      <c r="CF1790" s="138"/>
      <c r="CG1790" s="138"/>
      <c r="CH1790" s="138"/>
      <c r="CI1790" s="138"/>
      <c r="CJ1790" s="138"/>
      <c r="CK1790" s="138"/>
      <c r="CL1790" s="138"/>
      <c r="CM1790" s="138"/>
      <c r="CN1790" s="138"/>
      <c r="CO1790" s="138"/>
      <c r="CP1790" s="138"/>
      <c r="CQ1790" s="138"/>
      <c r="CR1790" s="138"/>
      <c r="CS1790" s="138"/>
      <c r="CT1790" s="138"/>
      <c r="CU1790" s="138"/>
      <c r="CV1790" s="138"/>
      <c r="CW1790" s="138"/>
      <c r="CX1790" s="138"/>
      <c r="CY1790" s="138"/>
      <c r="CZ1790" s="138"/>
      <c r="DA1790" s="138"/>
      <c r="DB1790" s="138"/>
      <c r="DC1790" s="138"/>
      <c r="DD1790" s="138"/>
      <c r="DE1790" s="138"/>
      <c r="DF1790" s="138"/>
      <c r="DG1790" s="138"/>
      <c r="DH1790" s="6"/>
      <c r="DI1790" s="6"/>
      <c r="DJ1790" s="6"/>
      <c r="DK1790" s="6"/>
      <c r="DL1790" s="6"/>
      <c r="DM1790" s="6"/>
      <c r="DN1790" s="6"/>
      <c r="DO1790" s="6"/>
      <c r="DP1790" s="6"/>
      <c r="DQ1790" s="6"/>
      <c r="DR1790" s="6"/>
      <c r="DS1790" s="6"/>
      <c r="DT1790" s="6"/>
      <c r="DU1790" s="6"/>
      <c r="DV1790" s="6"/>
      <c r="DW1790" s="6"/>
      <c r="DX1790" s="6"/>
      <c r="DY1790" s="6"/>
      <c r="DZ1790" s="6"/>
      <c r="EA1790" s="6"/>
      <c r="EB1790" s="6"/>
      <c r="EC1790" s="6"/>
      <c r="ED1790" s="6"/>
      <c r="EE1790" s="6"/>
      <c r="EF1790" s="6"/>
      <c r="EG1790" s="6"/>
      <c r="EH1790" s="6"/>
    </row>
    <row r="1791" spans="1:138" s="173" customFormat="1" ht="12.75" customHeight="1" x14ac:dyDescent="0.2">
      <c r="A1791" s="26">
        <v>1975</v>
      </c>
      <c r="B1791" s="26"/>
      <c r="C1791" s="26"/>
      <c r="D1791" s="26"/>
      <c r="E1791" s="26"/>
      <c r="F1791" s="26"/>
      <c r="G1791" s="43"/>
      <c r="H1791" s="42"/>
      <c r="I1791" s="26"/>
      <c r="J1791" s="26"/>
      <c r="K1791" s="26"/>
      <c r="L1791" s="45"/>
      <c r="M1791" s="49"/>
      <c r="N1791" s="60"/>
      <c r="O1791" s="5"/>
      <c r="P1791" s="18"/>
      <c r="Q1791" s="4"/>
      <c r="R1791" s="19"/>
      <c r="S1791" s="4"/>
      <c r="T1791" s="4"/>
      <c r="U1791" s="21"/>
      <c r="V1791" s="21"/>
      <c r="W1791" s="21"/>
      <c r="X1791" s="21"/>
      <c r="Y1791" s="21"/>
      <c r="Z1791" s="4"/>
      <c r="AB1791" s="138"/>
      <c r="AC1791" s="138"/>
      <c r="AD1791" s="138"/>
      <c r="AE1791" s="138"/>
      <c r="AF1791" s="138"/>
      <c r="AG1791" s="138"/>
      <c r="AH1791" s="138"/>
      <c r="AI1791" s="138"/>
      <c r="AJ1791" s="138"/>
      <c r="AK1791" s="138"/>
      <c r="AL1791" s="138"/>
      <c r="AM1791" s="138"/>
      <c r="AN1791" s="138"/>
      <c r="AO1791" s="138"/>
      <c r="AP1791" s="138"/>
      <c r="AQ1791" s="138"/>
      <c r="AR1791" s="138"/>
      <c r="AS1791" s="138"/>
      <c r="AT1791" s="138"/>
      <c r="AU1791" s="138"/>
      <c r="AV1791" s="138"/>
      <c r="AW1791" s="138"/>
      <c r="AX1791" s="138"/>
      <c r="AY1791" s="138"/>
      <c r="AZ1791" s="138"/>
      <c r="BA1791" s="138"/>
      <c r="BB1791" s="138"/>
      <c r="BC1791" s="138"/>
      <c r="BD1791" s="138"/>
      <c r="BE1791" s="138"/>
      <c r="BF1791" s="138"/>
      <c r="BG1791" s="138"/>
      <c r="BH1791" s="138"/>
      <c r="BI1791" s="138"/>
      <c r="BJ1791" s="138"/>
      <c r="BK1791" s="138"/>
      <c r="BL1791" s="138"/>
      <c r="BM1791" s="138"/>
      <c r="BN1791" s="138"/>
      <c r="BO1791" s="138"/>
      <c r="BP1791" s="138"/>
      <c r="BQ1791" s="138"/>
      <c r="BR1791" s="138"/>
      <c r="BS1791" s="138"/>
      <c r="BT1791" s="138"/>
      <c r="BU1791" s="138"/>
      <c r="BV1791" s="138"/>
      <c r="BW1791" s="138"/>
      <c r="BX1791" s="138"/>
      <c r="BY1791" s="138"/>
      <c r="BZ1791" s="138"/>
      <c r="CA1791" s="138"/>
      <c r="CB1791" s="138"/>
      <c r="CC1791" s="138"/>
      <c r="CD1791" s="138"/>
      <c r="CE1791" s="138"/>
      <c r="CF1791" s="138"/>
      <c r="CG1791" s="138"/>
      <c r="CH1791" s="138"/>
      <c r="CI1791" s="138"/>
      <c r="CJ1791" s="138"/>
      <c r="CK1791" s="138"/>
      <c r="CL1791" s="138"/>
      <c r="CM1791" s="138"/>
      <c r="CN1791" s="138"/>
      <c r="CO1791" s="138"/>
      <c r="CP1791" s="138"/>
      <c r="CQ1791" s="138"/>
      <c r="CR1791" s="138"/>
      <c r="CS1791" s="138"/>
      <c r="CT1791" s="138"/>
      <c r="CU1791" s="138"/>
      <c r="CV1791" s="138"/>
      <c r="CW1791" s="138"/>
      <c r="CX1791" s="138"/>
      <c r="CY1791" s="138"/>
      <c r="CZ1791" s="138"/>
      <c r="DA1791" s="138"/>
      <c r="DB1791" s="138"/>
      <c r="DC1791" s="138"/>
      <c r="DD1791" s="138"/>
      <c r="DE1791" s="138"/>
      <c r="DF1791" s="138"/>
      <c r="DG1791" s="138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</row>
    <row r="1792" spans="1:138" s="173" customFormat="1" ht="12.75" customHeight="1" x14ac:dyDescent="0.2">
      <c r="A1792" s="26">
        <v>1976</v>
      </c>
      <c r="B1792" s="26"/>
      <c r="C1792" s="26"/>
      <c r="D1792" s="26"/>
      <c r="E1792" s="26"/>
      <c r="F1792" s="26"/>
      <c r="G1792" s="43"/>
      <c r="H1792" s="42"/>
      <c r="I1792" s="26"/>
      <c r="J1792" s="26"/>
      <c r="K1792" s="26"/>
      <c r="L1792" s="45"/>
      <c r="M1792" s="49"/>
      <c r="N1792" s="60"/>
      <c r="O1792" s="5"/>
      <c r="P1792" s="18"/>
      <c r="Q1792" s="4"/>
      <c r="R1792" s="19"/>
      <c r="S1792" s="4"/>
      <c r="T1792" s="4"/>
      <c r="U1792" s="21"/>
      <c r="V1792" s="21"/>
      <c r="W1792" s="21"/>
      <c r="X1792" s="21"/>
      <c r="Y1792" s="21"/>
      <c r="Z1792" s="4"/>
      <c r="AB1792" s="138"/>
      <c r="AC1792" s="138"/>
      <c r="AD1792" s="138"/>
      <c r="AE1792" s="138"/>
      <c r="AF1792" s="138"/>
      <c r="AG1792" s="138"/>
      <c r="AH1792" s="138"/>
      <c r="AI1792" s="138"/>
      <c r="AJ1792" s="138"/>
      <c r="AK1792" s="138"/>
      <c r="AL1792" s="138"/>
      <c r="AM1792" s="138"/>
      <c r="AN1792" s="138"/>
      <c r="AO1792" s="138"/>
      <c r="AP1792" s="138"/>
      <c r="AQ1792" s="138"/>
      <c r="AR1792" s="138"/>
      <c r="AS1792" s="138"/>
      <c r="AT1792" s="138"/>
      <c r="AU1792" s="138"/>
      <c r="AV1792" s="138"/>
      <c r="AW1792" s="138"/>
      <c r="AX1792" s="138"/>
      <c r="AY1792" s="138"/>
      <c r="AZ1792" s="138"/>
      <c r="BA1792" s="138"/>
      <c r="BB1792" s="138"/>
      <c r="BC1792" s="138"/>
      <c r="BD1792" s="138"/>
      <c r="BE1792" s="138"/>
      <c r="BF1792" s="138"/>
      <c r="BG1792" s="138"/>
      <c r="BH1792" s="138"/>
      <c r="BI1792" s="138"/>
      <c r="BJ1792" s="138"/>
      <c r="BK1792" s="138"/>
      <c r="BL1792" s="138"/>
      <c r="BM1792" s="138"/>
      <c r="BN1792" s="138"/>
      <c r="BO1792" s="138"/>
      <c r="BP1792" s="138"/>
      <c r="BQ1792" s="138"/>
      <c r="BR1792" s="138"/>
      <c r="BS1792" s="138"/>
      <c r="BT1792" s="138"/>
      <c r="BU1792" s="138"/>
      <c r="BV1792" s="138"/>
      <c r="BW1792" s="138"/>
      <c r="BX1792" s="138"/>
      <c r="BY1792" s="138"/>
      <c r="BZ1792" s="138"/>
      <c r="CA1792" s="138"/>
      <c r="CB1792" s="138"/>
      <c r="CC1792" s="138"/>
      <c r="CD1792" s="138"/>
      <c r="CE1792" s="138"/>
      <c r="CF1792" s="138"/>
      <c r="CG1792" s="138"/>
      <c r="CH1792" s="138"/>
      <c r="CI1792" s="138"/>
      <c r="CJ1792" s="138"/>
      <c r="CK1792" s="138"/>
      <c r="CL1792" s="138"/>
      <c r="CM1792" s="138"/>
      <c r="CN1792" s="138"/>
      <c r="CO1792" s="138"/>
      <c r="CP1792" s="138"/>
      <c r="CQ1792" s="138"/>
      <c r="CR1792" s="138"/>
      <c r="CS1792" s="138"/>
      <c r="CT1792" s="138"/>
      <c r="CU1792" s="138"/>
      <c r="CV1792" s="138"/>
      <c r="CW1792" s="138"/>
      <c r="CX1792" s="138"/>
      <c r="CY1792" s="138"/>
      <c r="CZ1792" s="138"/>
      <c r="DA1792" s="138"/>
      <c r="DB1792" s="138"/>
      <c r="DC1792" s="138"/>
      <c r="DD1792" s="138"/>
      <c r="DE1792" s="138"/>
      <c r="DF1792" s="138"/>
      <c r="DG1792" s="138"/>
      <c r="DH1792" s="6"/>
      <c r="DI1792" s="6"/>
      <c r="DJ1792" s="6"/>
      <c r="DK1792" s="6"/>
      <c r="DL1792" s="6"/>
      <c r="DM1792" s="6"/>
      <c r="DN1792" s="6"/>
      <c r="DO1792" s="6"/>
      <c r="DP1792" s="6"/>
      <c r="DQ1792" s="6"/>
      <c r="DR1792" s="6"/>
      <c r="DS1792" s="6"/>
      <c r="DT1792" s="6"/>
      <c r="DU1792" s="6"/>
      <c r="DV1792" s="6"/>
      <c r="DW1792" s="6"/>
      <c r="DX1792" s="6"/>
      <c r="DY1792" s="6"/>
      <c r="DZ1792" s="6"/>
      <c r="EA1792" s="6"/>
      <c r="EB1792" s="6"/>
      <c r="EC1792" s="6"/>
      <c r="ED1792" s="6"/>
      <c r="EE1792" s="6"/>
      <c r="EF1792" s="6"/>
      <c r="EG1792" s="6"/>
      <c r="EH1792" s="6"/>
    </row>
    <row r="1793" spans="1:138" s="173" customFormat="1" ht="12.75" customHeight="1" x14ac:dyDescent="0.2">
      <c r="A1793" s="26">
        <v>1977</v>
      </c>
      <c r="B1793" s="26"/>
      <c r="C1793" s="26"/>
      <c r="D1793" s="26"/>
      <c r="E1793" s="26"/>
      <c r="F1793" s="26"/>
      <c r="G1793" s="43"/>
      <c r="H1793" s="42"/>
      <c r="I1793" s="26"/>
      <c r="J1793" s="26"/>
      <c r="K1793" s="26"/>
      <c r="L1793" s="45"/>
      <c r="M1793" s="49"/>
      <c r="N1793" s="60"/>
      <c r="O1793" s="5"/>
      <c r="P1793" s="18"/>
      <c r="Q1793" s="4"/>
      <c r="R1793" s="19"/>
      <c r="S1793" s="4"/>
      <c r="T1793" s="4"/>
      <c r="U1793" s="21"/>
      <c r="V1793" s="21"/>
      <c r="W1793" s="21"/>
      <c r="X1793" s="21"/>
      <c r="Y1793" s="21"/>
      <c r="Z1793" s="4"/>
      <c r="AB1793" s="138"/>
      <c r="AC1793" s="138"/>
      <c r="AD1793" s="138"/>
      <c r="AE1793" s="138"/>
      <c r="AF1793" s="138"/>
      <c r="AG1793" s="138"/>
      <c r="AH1793" s="138"/>
      <c r="AI1793" s="138"/>
      <c r="AJ1793" s="138"/>
      <c r="AK1793" s="138"/>
      <c r="AL1793" s="138"/>
      <c r="AM1793" s="138"/>
      <c r="AN1793" s="138"/>
      <c r="AO1793" s="138"/>
      <c r="AP1793" s="138"/>
      <c r="AQ1793" s="138"/>
      <c r="AR1793" s="138"/>
      <c r="AS1793" s="138"/>
      <c r="AT1793" s="138"/>
      <c r="AU1793" s="138"/>
      <c r="AV1793" s="138"/>
      <c r="AW1793" s="138"/>
      <c r="AX1793" s="138"/>
      <c r="AY1793" s="138"/>
      <c r="AZ1793" s="138"/>
      <c r="BA1793" s="138"/>
      <c r="BB1793" s="138"/>
      <c r="BC1793" s="138"/>
      <c r="BD1793" s="138"/>
      <c r="BE1793" s="138"/>
      <c r="BF1793" s="138"/>
      <c r="BG1793" s="138"/>
      <c r="BH1793" s="138"/>
      <c r="BI1793" s="138"/>
      <c r="BJ1793" s="138"/>
      <c r="BK1793" s="138"/>
      <c r="BL1793" s="138"/>
      <c r="BM1793" s="138"/>
      <c r="BN1793" s="138"/>
      <c r="BO1793" s="138"/>
      <c r="BP1793" s="138"/>
      <c r="BQ1793" s="138"/>
      <c r="BR1793" s="138"/>
      <c r="BS1793" s="138"/>
      <c r="BT1793" s="138"/>
      <c r="BU1793" s="138"/>
      <c r="BV1793" s="138"/>
      <c r="BW1793" s="138"/>
      <c r="BX1793" s="138"/>
      <c r="BY1793" s="138"/>
      <c r="BZ1793" s="138"/>
      <c r="CA1793" s="138"/>
      <c r="CB1793" s="138"/>
      <c r="CC1793" s="138"/>
      <c r="CD1793" s="138"/>
      <c r="CE1793" s="138"/>
      <c r="CF1793" s="138"/>
      <c r="CG1793" s="138"/>
      <c r="CH1793" s="138"/>
      <c r="CI1793" s="138"/>
      <c r="CJ1793" s="138"/>
      <c r="CK1793" s="138"/>
      <c r="CL1793" s="138"/>
      <c r="CM1793" s="138"/>
      <c r="CN1793" s="138"/>
      <c r="CO1793" s="138"/>
      <c r="CP1793" s="138"/>
      <c r="CQ1793" s="138"/>
      <c r="CR1793" s="138"/>
      <c r="CS1793" s="138"/>
      <c r="CT1793" s="138"/>
      <c r="CU1793" s="138"/>
      <c r="CV1793" s="138"/>
      <c r="CW1793" s="138"/>
      <c r="CX1793" s="138"/>
      <c r="CY1793" s="138"/>
      <c r="CZ1793" s="138"/>
      <c r="DA1793" s="138"/>
      <c r="DB1793" s="138"/>
      <c r="DC1793" s="138"/>
      <c r="DD1793" s="138"/>
      <c r="DE1793" s="138"/>
      <c r="DF1793" s="138"/>
      <c r="DG1793" s="138"/>
      <c r="DH1793" s="6"/>
      <c r="DI1793" s="6"/>
      <c r="DJ1793" s="6"/>
      <c r="DK1793" s="6"/>
      <c r="DL1793" s="6"/>
      <c r="DM1793" s="6"/>
      <c r="DN1793" s="6"/>
      <c r="DO1793" s="6"/>
      <c r="DP1793" s="6"/>
      <c r="DQ1793" s="6"/>
      <c r="DR1793" s="6"/>
      <c r="DS1793" s="6"/>
      <c r="DT1793" s="6"/>
      <c r="DU1793" s="6"/>
      <c r="DV1793" s="6"/>
      <c r="DW1793" s="6"/>
      <c r="DX1793" s="6"/>
      <c r="DY1793" s="6"/>
      <c r="DZ1793" s="6"/>
      <c r="EA1793" s="6"/>
      <c r="EB1793" s="6"/>
      <c r="EC1793" s="6"/>
      <c r="ED1793" s="6"/>
      <c r="EE1793" s="6"/>
      <c r="EF1793" s="6"/>
      <c r="EG1793" s="6"/>
      <c r="EH1793" s="6"/>
    </row>
    <row r="1794" spans="1:138" s="173" customFormat="1" ht="12.75" customHeight="1" x14ac:dyDescent="0.2">
      <c r="A1794" s="26">
        <v>1978</v>
      </c>
      <c r="B1794" s="26"/>
      <c r="C1794" s="26"/>
      <c r="D1794" s="26"/>
      <c r="E1794" s="26"/>
      <c r="F1794" s="26"/>
      <c r="G1794" s="43"/>
      <c r="H1794" s="42"/>
      <c r="I1794" s="26"/>
      <c r="J1794" s="26"/>
      <c r="K1794" s="26"/>
      <c r="L1794" s="45"/>
      <c r="M1794" s="49"/>
      <c r="N1794" s="60"/>
      <c r="O1794" s="5"/>
      <c r="P1794" s="18"/>
      <c r="Q1794" s="4"/>
      <c r="R1794" s="19"/>
      <c r="S1794" s="4"/>
      <c r="T1794" s="4"/>
      <c r="U1794" s="21"/>
      <c r="V1794" s="21"/>
      <c r="W1794" s="21"/>
      <c r="X1794" s="21"/>
      <c r="Y1794" s="21"/>
      <c r="Z1794" s="4"/>
      <c r="AB1794" s="138"/>
      <c r="AC1794" s="138"/>
      <c r="AD1794" s="138"/>
      <c r="AE1794" s="138"/>
      <c r="AF1794" s="138"/>
      <c r="AG1794" s="138"/>
      <c r="AH1794" s="138"/>
      <c r="AI1794" s="138"/>
      <c r="AJ1794" s="138"/>
      <c r="AK1794" s="138"/>
      <c r="AL1794" s="138"/>
      <c r="AM1794" s="138"/>
      <c r="AN1794" s="138"/>
      <c r="AO1794" s="138"/>
      <c r="AP1794" s="138"/>
      <c r="AQ1794" s="138"/>
      <c r="AR1794" s="138"/>
      <c r="AS1794" s="138"/>
      <c r="AT1794" s="138"/>
      <c r="AU1794" s="138"/>
      <c r="AV1794" s="138"/>
      <c r="AW1794" s="138"/>
      <c r="AX1794" s="138"/>
      <c r="AY1794" s="138"/>
      <c r="AZ1794" s="138"/>
      <c r="BA1794" s="138"/>
      <c r="BB1794" s="138"/>
      <c r="BC1794" s="138"/>
      <c r="BD1794" s="138"/>
      <c r="BE1794" s="138"/>
      <c r="BF1794" s="138"/>
      <c r="BG1794" s="138"/>
      <c r="BH1794" s="138"/>
      <c r="BI1794" s="138"/>
      <c r="BJ1794" s="138"/>
      <c r="BK1794" s="138"/>
      <c r="BL1794" s="138"/>
      <c r="BM1794" s="138"/>
      <c r="BN1794" s="138"/>
      <c r="BO1794" s="138"/>
      <c r="BP1794" s="138"/>
      <c r="BQ1794" s="138"/>
      <c r="BR1794" s="138"/>
      <c r="BS1794" s="138"/>
      <c r="BT1794" s="138"/>
      <c r="BU1794" s="138"/>
      <c r="BV1794" s="138"/>
      <c r="BW1794" s="138"/>
      <c r="BX1794" s="138"/>
      <c r="BY1794" s="138"/>
      <c r="BZ1794" s="138"/>
      <c r="CA1794" s="138"/>
      <c r="CB1794" s="138"/>
      <c r="CC1794" s="138"/>
      <c r="CD1794" s="138"/>
      <c r="CE1794" s="138"/>
      <c r="CF1794" s="138"/>
      <c r="CG1794" s="138"/>
      <c r="CH1794" s="138"/>
      <c r="CI1794" s="138"/>
      <c r="CJ1794" s="138"/>
      <c r="CK1794" s="138"/>
      <c r="CL1794" s="138"/>
      <c r="CM1794" s="138"/>
      <c r="CN1794" s="138"/>
      <c r="CO1794" s="138"/>
      <c r="CP1794" s="138"/>
      <c r="CQ1794" s="138"/>
      <c r="CR1794" s="138"/>
      <c r="CS1794" s="138"/>
      <c r="CT1794" s="138"/>
      <c r="CU1794" s="138"/>
      <c r="CV1794" s="138"/>
      <c r="CW1794" s="138"/>
      <c r="CX1794" s="138"/>
      <c r="CY1794" s="138"/>
      <c r="CZ1794" s="138"/>
      <c r="DA1794" s="138"/>
      <c r="DB1794" s="138"/>
      <c r="DC1794" s="138"/>
      <c r="DD1794" s="138"/>
      <c r="DE1794" s="138"/>
      <c r="DF1794" s="138"/>
      <c r="DG1794" s="138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</row>
    <row r="1795" spans="1:138" s="173" customFormat="1" ht="12.75" customHeight="1" x14ac:dyDescent="0.2">
      <c r="A1795" s="26">
        <v>1979</v>
      </c>
      <c r="B1795" s="26"/>
      <c r="C1795" s="26"/>
      <c r="D1795" s="26"/>
      <c r="E1795" s="26"/>
      <c r="F1795" s="26"/>
      <c r="G1795" s="43"/>
      <c r="H1795" s="42"/>
      <c r="I1795" s="26"/>
      <c r="J1795" s="26"/>
      <c r="K1795" s="26"/>
      <c r="L1795" s="45"/>
      <c r="M1795" s="49"/>
      <c r="N1795" s="60"/>
      <c r="O1795" s="5"/>
      <c r="P1795" s="18"/>
      <c r="Q1795" s="4"/>
      <c r="R1795" s="19"/>
      <c r="S1795" s="4"/>
      <c r="T1795" s="4"/>
      <c r="U1795" s="21"/>
      <c r="V1795" s="21"/>
      <c r="W1795" s="21"/>
      <c r="X1795" s="21"/>
      <c r="Y1795" s="21"/>
      <c r="Z1795" s="4"/>
      <c r="AB1795" s="138"/>
      <c r="AC1795" s="138"/>
      <c r="AD1795" s="138"/>
      <c r="AE1795" s="138"/>
      <c r="AF1795" s="138"/>
      <c r="AG1795" s="138"/>
      <c r="AH1795" s="138"/>
      <c r="AI1795" s="138"/>
      <c r="AJ1795" s="138"/>
      <c r="AK1795" s="138"/>
      <c r="AL1795" s="138"/>
      <c r="AM1795" s="138"/>
      <c r="AN1795" s="138"/>
      <c r="AO1795" s="138"/>
      <c r="AP1795" s="138"/>
      <c r="AQ1795" s="138"/>
      <c r="AR1795" s="138"/>
      <c r="AS1795" s="138"/>
      <c r="AT1795" s="138"/>
      <c r="AU1795" s="138"/>
      <c r="AV1795" s="138"/>
      <c r="AW1795" s="138"/>
      <c r="AX1795" s="138"/>
      <c r="AY1795" s="138"/>
      <c r="AZ1795" s="138"/>
      <c r="BA1795" s="138"/>
      <c r="BB1795" s="138"/>
      <c r="BC1795" s="138"/>
      <c r="BD1795" s="138"/>
      <c r="BE1795" s="138"/>
      <c r="BF1795" s="138"/>
      <c r="BG1795" s="138"/>
      <c r="BH1795" s="138"/>
      <c r="BI1795" s="138"/>
      <c r="BJ1795" s="138"/>
      <c r="BK1795" s="138"/>
      <c r="BL1795" s="138"/>
      <c r="BM1795" s="138"/>
      <c r="BN1795" s="138"/>
      <c r="BO1795" s="138"/>
      <c r="BP1795" s="138"/>
      <c r="BQ1795" s="138"/>
      <c r="BR1795" s="138"/>
      <c r="BS1795" s="138"/>
      <c r="BT1795" s="138"/>
      <c r="BU1795" s="138"/>
      <c r="BV1795" s="138"/>
      <c r="BW1795" s="138"/>
      <c r="BX1795" s="138"/>
      <c r="BY1795" s="138"/>
      <c r="BZ1795" s="138"/>
      <c r="CA1795" s="138"/>
      <c r="CB1795" s="138"/>
      <c r="CC1795" s="138"/>
      <c r="CD1795" s="138"/>
      <c r="CE1795" s="138"/>
      <c r="CF1795" s="138"/>
      <c r="CG1795" s="138"/>
      <c r="CH1795" s="138"/>
      <c r="CI1795" s="138"/>
      <c r="CJ1795" s="138"/>
      <c r="CK1795" s="138"/>
      <c r="CL1795" s="138"/>
      <c r="CM1795" s="138"/>
      <c r="CN1795" s="138"/>
      <c r="CO1795" s="138"/>
      <c r="CP1795" s="138"/>
      <c r="CQ1795" s="138"/>
      <c r="CR1795" s="138"/>
      <c r="CS1795" s="138"/>
      <c r="CT1795" s="138"/>
      <c r="CU1795" s="138"/>
      <c r="CV1795" s="138"/>
      <c r="CW1795" s="138"/>
      <c r="CX1795" s="138"/>
      <c r="CY1795" s="138"/>
      <c r="CZ1795" s="138"/>
      <c r="DA1795" s="138"/>
      <c r="DB1795" s="138"/>
      <c r="DC1795" s="138"/>
      <c r="DD1795" s="138"/>
      <c r="DE1795" s="138"/>
      <c r="DF1795" s="138"/>
      <c r="DG1795" s="138"/>
      <c r="DH1795" s="6"/>
      <c r="DI1795" s="6"/>
      <c r="DJ1795" s="6"/>
      <c r="DK1795" s="6"/>
      <c r="DL1795" s="6"/>
      <c r="DM1795" s="6"/>
      <c r="DN1795" s="6"/>
      <c r="DO1795" s="6"/>
      <c r="DP1795" s="6"/>
      <c r="DQ1795" s="6"/>
      <c r="DR1795" s="6"/>
      <c r="DS1795" s="6"/>
      <c r="DT1795" s="6"/>
      <c r="DU1795" s="6"/>
      <c r="DV1795" s="6"/>
      <c r="DW1795" s="6"/>
      <c r="DX1795" s="6"/>
      <c r="DY1795" s="6"/>
      <c r="DZ1795" s="6"/>
      <c r="EA1795" s="6"/>
      <c r="EB1795" s="6"/>
      <c r="EC1795" s="6"/>
      <c r="ED1795" s="6"/>
      <c r="EE1795" s="6"/>
      <c r="EF1795" s="6"/>
      <c r="EG1795" s="6"/>
      <c r="EH1795" s="6"/>
    </row>
    <row r="1796" spans="1:138" s="173" customFormat="1" ht="12.75" customHeight="1" x14ac:dyDescent="0.2">
      <c r="A1796" s="26">
        <v>1980</v>
      </c>
      <c r="B1796" s="26"/>
      <c r="C1796" s="26"/>
      <c r="D1796" s="26"/>
      <c r="E1796" s="26"/>
      <c r="F1796" s="26"/>
      <c r="G1796" s="43"/>
      <c r="H1796" s="42"/>
      <c r="I1796" s="26"/>
      <c r="J1796" s="26"/>
      <c r="K1796" s="26"/>
      <c r="L1796" s="45"/>
      <c r="M1796" s="49"/>
      <c r="N1796" s="60"/>
      <c r="O1796" s="5"/>
      <c r="P1796" s="18"/>
      <c r="Q1796" s="4"/>
      <c r="R1796" s="19"/>
      <c r="S1796" s="4"/>
      <c r="T1796" s="4"/>
      <c r="U1796" s="21"/>
      <c r="V1796" s="21"/>
      <c r="W1796" s="21"/>
      <c r="X1796" s="21"/>
      <c r="Y1796" s="21"/>
      <c r="Z1796" s="4"/>
      <c r="AB1796" s="138"/>
      <c r="AC1796" s="138"/>
      <c r="AD1796" s="138"/>
      <c r="AE1796" s="138"/>
      <c r="AF1796" s="138"/>
      <c r="AG1796" s="138"/>
      <c r="AH1796" s="138"/>
      <c r="AI1796" s="138"/>
      <c r="AJ1796" s="138"/>
      <c r="AK1796" s="138"/>
      <c r="AL1796" s="138"/>
      <c r="AM1796" s="138"/>
      <c r="AN1796" s="138"/>
      <c r="AO1796" s="138"/>
      <c r="AP1796" s="138"/>
      <c r="AQ1796" s="138"/>
      <c r="AR1796" s="138"/>
      <c r="AS1796" s="138"/>
      <c r="AT1796" s="138"/>
      <c r="AU1796" s="138"/>
      <c r="AV1796" s="138"/>
      <c r="AW1796" s="138"/>
      <c r="AX1796" s="138"/>
      <c r="AY1796" s="138"/>
      <c r="AZ1796" s="138"/>
      <c r="BA1796" s="138"/>
      <c r="BB1796" s="138"/>
      <c r="BC1796" s="138"/>
      <c r="BD1796" s="138"/>
      <c r="BE1796" s="138"/>
      <c r="BF1796" s="138"/>
      <c r="BG1796" s="138"/>
      <c r="BH1796" s="138"/>
      <c r="BI1796" s="138"/>
      <c r="BJ1796" s="138"/>
      <c r="BK1796" s="138"/>
      <c r="BL1796" s="138"/>
      <c r="BM1796" s="138"/>
      <c r="BN1796" s="138"/>
      <c r="BO1796" s="138"/>
      <c r="BP1796" s="138"/>
      <c r="BQ1796" s="138"/>
      <c r="BR1796" s="138"/>
      <c r="BS1796" s="138"/>
      <c r="BT1796" s="138"/>
      <c r="BU1796" s="138"/>
      <c r="BV1796" s="138"/>
      <c r="BW1796" s="138"/>
      <c r="BX1796" s="138"/>
      <c r="BY1796" s="138"/>
      <c r="BZ1796" s="138"/>
      <c r="CA1796" s="138"/>
      <c r="CB1796" s="138"/>
      <c r="CC1796" s="138"/>
      <c r="CD1796" s="138"/>
      <c r="CE1796" s="138"/>
      <c r="CF1796" s="138"/>
      <c r="CG1796" s="138"/>
      <c r="CH1796" s="138"/>
      <c r="CI1796" s="138"/>
      <c r="CJ1796" s="138"/>
      <c r="CK1796" s="138"/>
      <c r="CL1796" s="138"/>
      <c r="CM1796" s="138"/>
      <c r="CN1796" s="138"/>
      <c r="CO1796" s="138"/>
      <c r="CP1796" s="138"/>
      <c r="CQ1796" s="138"/>
      <c r="CR1796" s="138"/>
      <c r="CS1796" s="138"/>
      <c r="CT1796" s="138"/>
      <c r="CU1796" s="138"/>
      <c r="CV1796" s="138"/>
      <c r="CW1796" s="138"/>
      <c r="CX1796" s="138"/>
      <c r="CY1796" s="138"/>
      <c r="CZ1796" s="138"/>
      <c r="DA1796" s="138"/>
      <c r="DB1796" s="138"/>
      <c r="DC1796" s="138"/>
      <c r="DD1796" s="138"/>
      <c r="DE1796" s="138"/>
      <c r="DF1796" s="138"/>
      <c r="DG1796" s="138"/>
      <c r="DH1796" s="6"/>
      <c r="DI1796" s="6"/>
      <c r="DJ1796" s="6"/>
      <c r="DK1796" s="6"/>
      <c r="DL1796" s="6"/>
      <c r="DM1796" s="6"/>
      <c r="DN1796" s="6"/>
      <c r="DO1796" s="6"/>
      <c r="DP1796" s="6"/>
      <c r="DQ1796" s="6"/>
      <c r="DR1796" s="6"/>
      <c r="DS1796" s="6"/>
      <c r="DT1796" s="6"/>
      <c r="DU1796" s="6"/>
      <c r="DV1796" s="6"/>
      <c r="DW1796" s="6"/>
      <c r="DX1796" s="6"/>
      <c r="DY1796" s="6"/>
      <c r="DZ1796" s="6"/>
      <c r="EA1796" s="6"/>
      <c r="EB1796" s="6"/>
      <c r="EC1796" s="6"/>
      <c r="ED1796" s="6"/>
      <c r="EE1796" s="6"/>
      <c r="EF1796" s="6"/>
      <c r="EG1796" s="6"/>
      <c r="EH1796" s="6"/>
    </row>
    <row r="1797" spans="1:138" s="173" customFormat="1" ht="12.75" customHeight="1" x14ac:dyDescent="0.2">
      <c r="A1797" s="26">
        <v>1981</v>
      </c>
      <c r="B1797" s="26"/>
      <c r="C1797" s="26"/>
      <c r="D1797" s="26"/>
      <c r="E1797" s="26"/>
      <c r="F1797" s="26"/>
      <c r="G1797" s="43"/>
      <c r="H1797" s="42"/>
      <c r="I1797" s="26"/>
      <c r="J1797" s="26"/>
      <c r="K1797" s="26"/>
      <c r="L1797" s="45"/>
      <c r="M1797" s="49"/>
      <c r="N1797" s="60"/>
      <c r="O1797" s="5"/>
      <c r="P1797" s="18"/>
      <c r="Q1797" s="4"/>
      <c r="R1797" s="19"/>
      <c r="S1797" s="4"/>
      <c r="T1797" s="4"/>
      <c r="U1797" s="21"/>
      <c r="V1797" s="21"/>
      <c r="W1797" s="21"/>
      <c r="X1797" s="21"/>
      <c r="Y1797" s="21"/>
      <c r="Z1797" s="4"/>
      <c r="AB1797" s="138"/>
      <c r="AC1797" s="138"/>
      <c r="AD1797" s="138"/>
      <c r="AE1797" s="138"/>
      <c r="AF1797" s="138"/>
      <c r="AG1797" s="138"/>
      <c r="AH1797" s="138"/>
      <c r="AI1797" s="138"/>
      <c r="AJ1797" s="138"/>
      <c r="AK1797" s="138"/>
      <c r="AL1797" s="138"/>
      <c r="AM1797" s="138"/>
      <c r="AN1797" s="138"/>
      <c r="AO1797" s="138"/>
      <c r="AP1797" s="138"/>
      <c r="AQ1797" s="138"/>
      <c r="AR1797" s="138"/>
      <c r="AS1797" s="138"/>
      <c r="AT1797" s="138"/>
      <c r="AU1797" s="138"/>
      <c r="AV1797" s="138"/>
      <c r="AW1797" s="138"/>
      <c r="AX1797" s="138"/>
      <c r="AY1797" s="138"/>
      <c r="AZ1797" s="138"/>
      <c r="BA1797" s="138"/>
      <c r="BB1797" s="138"/>
      <c r="BC1797" s="138"/>
      <c r="BD1797" s="138"/>
      <c r="BE1797" s="138"/>
      <c r="BF1797" s="138"/>
      <c r="BG1797" s="138"/>
      <c r="BH1797" s="138"/>
      <c r="BI1797" s="138"/>
      <c r="BJ1797" s="138"/>
      <c r="BK1797" s="138"/>
      <c r="BL1797" s="138"/>
      <c r="BM1797" s="138"/>
      <c r="BN1797" s="138"/>
      <c r="BO1797" s="138"/>
      <c r="BP1797" s="138"/>
      <c r="BQ1797" s="138"/>
      <c r="BR1797" s="138"/>
      <c r="BS1797" s="138"/>
      <c r="BT1797" s="138"/>
      <c r="BU1797" s="138"/>
      <c r="BV1797" s="138"/>
      <c r="BW1797" s="138"/>
      <c r="BX1797" s="138"/>
      <c r="BY1797" s="138"/>
      <c r="BZ1797" s="138"/>
      <c r="CA1797" s="138"/>
      <c r="CB1797" s="138"/>
      <c r="CC1797" s="138"/>
      <c r="CD1797" s="138"/>
      <c r="CE1797" s="138"/>
      <c r="CF1797" s="138"/>
      <c r="CG1797" s="138"/>
      <c r="CH1797" s="138"/>
      <c r="CI1797" s="138"/>
      <c r="CJ1797" s="138"/>
      <c r="CK1797" s="138"/>
      <c r="CL1797" s="138"/>
      <c r="CM1797" s="138"/>
      <c r="CN1797" s="138"/>
      <c r="CO1797" s="138"/>
      <c r="CP1797" s="138"/>
      <c r="CQ1797" s="138"/>
      <c r="CR1797" s="138"/>
      <c r="CS1797" s="138"/>
      <c r="CT1797" s="138"/>
      <c r="CU1797" s="138"/>
      <c r="CV1797" s="138"/>
      <c r="CW1797" s="138"/>
      <c r="CX1797" s="138"/>
      <c r="CY1797" s="138"/>
      <c r="CZ1797" s="138"/>
      <c r="DA1797" s="138"/>
      <c r="DB1797" s="138"/>
      <c r="DC1797" s="138"/>
      <c r="DD1797" s="138"/>
      <c r="DE1797" s="138"/>
      <c r="DF1797" s="138"/>
      <c r="DG1797" s="138"/>
      <c r="DH1797" s="6"/>
      <c r="DI1797" s="6"/>
      <c r="DJ1797" s="6"/>
      <c r="DK1797" s="6"/>
      <c r="DL1797" s="6"/>
      <c r="DM1797" s="6"/>
      <c r="DN1797" s="6"/>
      <c r="DO1797" s="6"/>
      <c r="DP1797" s="6"/>
      <c r="DQ1797" s="6"/>
      <c r="DR1797" s="6"/>
      <c r="DS1797" s="6"/>
      <c r="DT1797" s="6"/>
      <c r="DU1797" s="6"/>
      <c r="DV1797" s="6"/>
      <c r="DW1797" s="6"/>
      <c r="DX1797" s="6"/>
      <c r="DY1797" s="6"/>
      <c r="DZ1797" s="6"/>
      <c r="EA1797" s="6"/>
      <c r="EB1797" s="6"/>
      <c r="EC1797" s="6"/>
      <c r="ED1797" s="6"/>
      <c r="EE1797" s="6"/>
      <c r="EF1797" s="6"/>
      <c r="EG1797" s="6"/>
      <c r="EH1797" s="6"/>
    </row>
    <row r="1798" spans="1:138" s="173" customFormat="1" ht="12.75" customHeight="1" x14ac:dyDescent="0.2">
      <c r="A1798" s="26">
        <v>1982</v>
      </c>
      <c r="B1798" s="26"/>
      <c r="C1798" s="26"/>
      <c r="D1798" s="26"/>
      <c r="E1798" s="26"/>
      <c r="F1798" s="26"/>
      <c r="G1798" s="43"/>
      <c r="H1798" s="42"/>
      <c r="I1798" s="26"/>
      <c r="J1798" s="26"/>
      <c r="K1798" s="26"/>
      <c r="L1798" s="45"/>
      <c r="M1798" s="49"/>
      <c r="N1798" s="60"/>
      <c r="O1798" s="5"/>
      <c r="P1798" s="18"/>
      <c r="Q1798" s="4"/>
      <c r="R1798" s="19"/>
      <c r="S1798" s="4"/>
      <c r="T1798" s="4"/>
      <c r="U1798" s="21"/>
      <c r="V1798" s="21"/>
      <c r="W1798" s="21"/>
      <c r="X1798" s="21"/>
      <c r="Y1798" s="21"/>
      <c r="Z1798" s="4"/>
      <c r="AB1798" s="138"/>
      <c r="AC1798" s="138"/>
      <c r="AD1798" s="138"/>
      <c r="AE1798" s="138"/>
      <c r="AF1798" s="138"/>
      <c r="AG1798" s="138"/>
      <c r="AH1798" s="138"/>
      <c r="AI1798" s="138"/>
      <c r="AJ1798" s="138"/>
      <c r="AK1798" s="138"/>
      <c r="AL1798" s="138"/>
      <c r="AM1798" s="138"/>
      <c r="AN1798" s="138"/>
      <c r="AO1798" s="138"/>
      <c r="AP1798" s="138"/>
      <c r="AQ1798" s="138"/>
      <c r="AR1798" s="138"/>
      <c r="AS1798" s="138"/>
      <c r="AT1798" s="138"/>
      <c r="AU1798" s="138"/>
      <c r="AV1798" s="138"/>
      <c r="AW1798" s="138"/>
      <c r="AX1798" s="138"/>
      <c r="AY1798" s="138"/>
      <c r="AZ1798" s="138"/>
      <c r="BA1798" s="138"/>
      <c r="BB1798" s="138"/>
      <c r="BC1798" s="138"/>
      <c r="BD1798" s="138"/>
      <c r="BE1798" s="138"/>
      <c r="BF1798" s="138"/>
      <c r="BG1798" s="138"/>
      <c r="BH1798" s="138"/>
      <c r="BI1798" s="138"/>
      <c r="BJ1798" s="138"/>
      <c r="BK1798" s="138"/>
      <c r="BL1798" s="138"/>
      <c r="BM1798" s="138"/>
      <c r="BN1798" s="138"/>
      <c r="BO1798" s="138"/>
      <c r="BP1798" s="138"/>
      <c r="BQ1798" s="138"/>
      <c r="BR1798" s="138"/>
      <c r="BS1798" s="138"/>
      <c r="BT1798" s="138"/>
      <c r="BU1798" s="138"/>
      <c r="BV1798" s="138"/>
      <c r="BW1798" s="138"/>
      <c r="BX1798" s="138"/>
      <c r="BY1798" s="138"/>
      <c r="BZ1798" s="138"/>
      <c r="CA1798" s="138"/>
      <c r="CB1798" s="138"/>
      <c r="CC1798" s="138"/>
      <c r="CD1798" s="138"/>
      <c r="CE1798" s="138"/>
      <c r="CF1798" s="138"/>
      <c r="CG1798" s="138"/>
      <c r="CH1798" s="138"/>
      <c r="CI1798" s="138"/>
      <c r="CJ1798" s="138"/>
      <c r="CK1798" s="138"/>
      <c r="CL1798" s="138"/>
      <c r="CM1798" s="138"/>
      <c r="CN1798" s="138"/>
      <c r="CO1798" s="138"/>
      <c r="CP1798" s="138"/>
      <c r="CQ1798" s="138"/>
      <c r="CR1798" s="138"/>
      <c r="CS1798" s="138"/>
      <c r="CT1798" s="138"/>
      <c r="CU1798" s="138"/>
      <c r="CV1798" s="138"/>
      <c r="CW1798" s="138"/>
      <c r="CX1798" s="138"/>
      <c r="CY1798" s="138"/>
      <c r="CZ1798" s="138"/>
      <c r="DA1798" s="138"/>
      <c r="DB1798" s="138"/>
      <c r="DC1798" s="138"/>
      <c r="DD1798" s="138"/>
      <c r="DE1798" s="138"/>
      <c r="DF1798" s="138"/>
      <c r="DG1798" s="138"/>
      <c r="DH1798" s="6"/>
      <c r="DI1798" s="6"/>
      <c r="DJ1798" s="6"/>
      <c r="DK1798" s="6"/>
      <c r="DL1798" s="6"/>
      <c r="DM1798" s="6"/>
      <c r="DN1798" s="6"/>
      <c r="DO1798" s="6"/>
      <c r="DP1798" s="6"/>
      <c r="DQ1798" s="6"/>
      <c r="DR1798" s="6"/>
      <c r="DS1798" s="6"/>
      <c r="DT1798" s="6"/>
      <c r="DU1798" s="6"/>
      <c r="DV1798" s="6"/>
      <c r="DW1798" s="6"/>
      <c r="DX1798" s="6"/>
      <c r="DY1798" s="6"/>
      <c r="DZ1798" s="6"/>
      <c r="EA1798" s="6"/>
      <c r="EB1798" s="6"/>
      <c r="EC1798" s="6"/>
      <c r="ED1798" s="6"/>
      <c r="EE1798" s="6"/>
      <c r="EF1798" s="6"/>
      <c r="EG1798" s="6"/>
      <c r="EH1798" s="6"/>
    </row>
    <row r="1799" spans="1:138" s="173" customFormat="1" ht="12.75" customHeight="1" x14ac:dyDescent="0.2">
      <c r="A1799" s="26">
        <v>1983</v>
      </c>
      <c r="B1799" s="26"/>
      <c r="C1799" s="26"/>
      <c r="D1799" s="26"/>
      <c r="E1799" s="26"/>
      <c r="F1799" s="26"/>
      <c r="G1799" s="43"/>
      <c r="H1799" s="42"/>
      <c r="I1799" s="26"/>
      <c r="J1799" s="26"/>
      <c r="K1799" s="26"/>
      <c r="L1799" s="45"/>
      <c r="M1799" s="49"/>
      <c r="N1799" s="60"/>
      <c r="O1799" s="5"/>
      <c r="P1799" s="18"/>
      <c r="Q1799" s="4"/>
      <c r="R1799" s="19"/>
      <c r="S1799" s="4"/>
      <c r="T1799" s="4"/>
      <c r="U1799" s="21"/>
      <c r="V1799" s="21"/>
      <c r="W1799" s="21"/>
      <c r="X1799" s="21"/>
      <c r="Y1799" s="21"/>
      <c r="Z1799" s="4"/>
      <c r="AB1799" s="138"/>
      <c r="AC1799" s="138"/>
      <c r="AD1799" s="138"/>
      <c r="AE1799" s="138"/>
      <c r="AF1799" s="138"/>
      <c r="AG1799" s="138"/>
      <c r="AH1799" s="138"/>
      <c r="AI1799" s="138"/>
      <c r="AJ1799" s="138"/>
      <c r="AK1799" s="138"/>
      <c r="AL1799" s="138"/>
      <c r="AM1799" s="138"/>
      <c r="AN1799" s="138"/>
      <c r="AO1799" s="138"/>
      <c r="AP1799" s="138"/>
      <c r="AQ1799" s="138"/>
      <c r="AR1799" s="138"/>
      <c r="AS1799" s="138"/>
      <c r="AT1799" s="138"/>
      <c r="AU1799" s="138"/>
      <c r="AV1799" s="138"/>
      <c r="AW1799" s="138"/>
      <c r="AX1799" s="138"/>
      <c r="AY1799" s="138"/>
      <c r="AZ1799" s="138"/>
      <c r="BA1799" s="138"/>
      <c r="BB1799" s="138"/>
      <c r="BC1799" s="138"/>
      <c r="BD1799" s="138"/>
      <c r="BE1799" s="138"/>
      <c r="BF1799" s="138"/>
      <c r="BG1799" s="138"/>
      <c r="BH1799" s="138"/>
      <c r="BI1799" s="138"/>
      <c r="BJ1799" s="138"/>
      <c r="BK1799" s="138"/>
      <c r="BL1799" s="138"/>
      <c r="BM1799" s="138"/>
      <c r="BN1799" s="138"/>
      <c r="BO1799" s="138"/>
      <c r="BP1799" s="138"/>
      <c r="BQ1799" s="138"/>
      <c r="BR1799" s="138"/>
      <c r="BS1799" s="138"/>
      <c r="BT1799" s="138"/>
      <c r="BU1799" s="138"/>
      <c r="BV1799" s="138"/>
      <c r="BW1799" s="138"/>
      <c r="BX1799" s="138"/>
      <c r="BY1799" s="138"/>
      <c r="BZ1799" s="138"/>
      <c r="CA1799" s="138"/>
      <c r="CB1799" s="138"/>
      <c r="CC1799" s="138"/>
      <c r="CD1799" s="138"/>
      <c r="CE1799" s="138"/>
      <c r="CF1799" s="138"/>
      <c r="CG1799" s="138"/>
      <c r="CH1799" s="138"/>
      <c r="CI1799" s="138"/>
      <c r="CJ1799" s="138"/>
      <c r="CK1799" s="138"/>
      <c r="CL1799" s="138"/>
      <c r="CM1799" s="138"/>
      <c r="CN1799" s="138"/>
      <c r="CO1799" s="138"/>
      <c r="CP1799" s="138"/>
      <c r="CQ1799" s="138"/>
      <c r="CR1799" s="138"/>
      <c r="CS1799" s="138"/>
      <c r="CT1799" s="138"/>
      <c r="CU1799" s="138"/>
      <c r="CV1799" s="138"/>
      <c r="CW1799" s="138"/>
      <c r="CX1799" s="138"/>
      <c r="CY1799" s="138"/>
      <c r="CZ1799" s="138"/>
      <c r="DA1799" s="138"/>
      <c r="DB1799" s="138"/>
      <c r="DC1799" s="138"/>
      <c r="DD1799" s="138"/>
      <c r="DE1799" s="138"/>
      <c r="DF1799" s="138"/>
      <c r="DG1799" s="138"/>
      <c r="DH1799" s="6"/>
      <c r="DI1799" s="6"/>
      <c r="DJ1799" s="6"/>
      <c r="DK1799" s="6"/>
      <c r="DL1799" s="6"/>
      <c r="DM1799" s="6"/>
      <c r="DN1799" s="6"/>
      <c r="DO1799" s="6"/>
      <c r="DP1799" s="6"/>
      <c r="DQ1799" s="6"/>
      <c r="DR1799" s="6"/>
      <c r="DS1799" s="6"/>
      <c r="DT1799" s="6"/>
      <c r="DU1799" s="6"/>
      <c r="DV1799" s="6"/>
      <c r="DW1799" s="6"/>
      <c r="DX1799" s="6"/>
      <c r="DY1799" s="6"/>
      <c r="DZ1799" s="6"/>
      <c r="EA1799" s="6"/>
      <c r="EB1799" s="6"/>
      <c r="EC1799" s="6"/>
      <c r="ED1799" s="6"/>
      <c r="EE1799" s="6"/>
      <c r="EF1799" s="6"/>
      <c r="EG1799" s="6"/>
      <c r="EH1799" s="6"/>
    </row>
    <row r="1800" spans="1:138" s="173" customFormat="1" ht="12.75" customHeight="1" x14ac:dyDescent="0.2">
      <c r="A1800" s="26">
        <v>1984</v>
      </c>
      <c r="B1800" s="26"/>
      <c r="C1800" s="26"/>
      <c r="D1800" s="26"/>
      <c r="E1800" s="26"/>
      <c r="F1800" s="26"/>
      <c r="G1800" s="43"/>
      <c r="H1800" s="42"/>
      <c r="I1800" s="26"/>
      <c r="J1800" s="26"/>
      <c r="K1800" s="26"/>
      <c r="L1800" s="45"/>
      <c r="M1800" s="49"/>
      <c r="N1800" s="60"/>
      <c r="O1800" s="5"/>
      <c r="P1800" s="18"/>
      <c r="Q1800" s="4"/>
      <c r="R1800" s="19"/>
      <c r="S1800" s="4"/>
      <c r="T1800" s="4"/>
      <c r="U1800" s="21"/>
      <c r="V1800" s="21"/>
      <c r="W1800" s="21"/>
      <c r="X1800" s="21"/>
      <c r="Y1800" s="21"/>
      <c r="Z1800" s="4"/>
      <c r="AB1800" s="138"/>
      <c r="AC1800" s="138"/>
      <c r="AD1800" s="138"/>
      <c r="AE1800" s="138"/>
      <c r="AF1800" s="138"/>
      <c r="AG1800" s="138"/>
      <c r="AH1800" s="138"/>
      <c r="AI1800" s="138"/>
      <c r="AJ1800" s="138"/>
      <c r="AK1800" s="138"/>
      <c r="AL1800" s="138"/>
      <c r="AM1800" s="138"/>
      <c r="AN1800" s="138"/>
      <c r="AO1800" s="138"/>
      <c r="AP1800" s="138"/>
      <c r="AQ1800" s="138"/>
      <c r="AR1800" s="138"/>
      <c r="AS1800" s="138"/>
      <c r="AT1800" s="138"/>
      <c r="AU1800" s="138"/>
      <c r="AV1800" s="138"/>
      <c r="AW1800" s="138"/>
      <c r="AX1800" s="138"/>
      <c r="AY1800" s="138"/>
      <c r="AZ1800" s="138"/>
      <c r="BA1800" s="138"/>
      <c r="BB1800" s="138"/>
      <c r="BC1800" s="138"/>
      <c r="BD1800" s="138"/>
      <c r="BE1800" s="138"/>
      <c r="BF1800" s="138"/>
      <c r="BG1800" s="138"/>
      <c r="BH1800" s="138"/>
      <c r="BI1800" s="138"/>
      <c r="BJ1800" s="138"/>
      <c r="BK1800" s="138"/>
      <c r="BL1800" s="138"/>
      <c r="BM1800" s="138"/>
      <c r="BN1800" s="138"/>
      <c r="BO1800" s="138"/>
      <c r="BP1800" s="138"/>
      <c r="BQ1800" s="138"/>
      <c r="BR1800" s="138"/>
      <c r="BS1800" s="138"/>
      <c r="BT1800" s="138"/>
      <c r="BU1800" s="138"/>
      <c r="BV1800" s="138"/>
      <c r="BW1800" s="138"/>
      <c r="BX1800" s="138"/>
      <c r="BY1800" s="138"/>
      <c r="BZ1800" s="138"/>
      <c r="CA1800" s="138"/>
      <c r="CB1800" s="138"/>
      <c r="CC1800" s="138"/>
      <c r="CD1800" s="138"/>
      <c r="CE1800" s="138"/>
      <c r="CF1800" s="138"/>
      <c r="CG1800" s="138"/>
      <c r="CH1800" s="138"/>
      <c r="CI1800" s="138"/>
      <c r="CJ1800" s="138"/>
      <c r="CK1800" s="138"/>
      <c r="CL1800" s="138"/>
      <c r="CM1800" s="138"/>
      <c r="CN1800" s="138"/>
      <c r="CO1800" s="138"/>
      <c r="CP1800" s="138"/>
      <c r="CQ1800" s="138"/>
      <c r="CR1800" s="138"/>
      <c r="CS1800" s="138"/>
      <c r="CT1800" s="138"/>
      <c r="CU1800" s="138"/>
      <c r="CV1800" s="138"/>
      <c r="CW1800" s="138"/>
      <c r="CX1800" s="138"/>
      <c r="CY1800" s="138"/>
      <c r="CZ1800" s="138"/>
      <c r="DA1800" s="138"/>
      <c r="DB1800" s="138"/>
      <c r="DC1800" s="138"/>
      <c r="DD1800" s="138"/>
      <c r="DE1800" s="138"/>
      <c r="DF1800" s="138"/>
      <c r="DG1800" s="138"/>
      <c r="DH1800" s="6"/>
      <c r="DI1800" s="6"/>
      <c r="DJ1800" s="6"/>
      <c r="DK1800" s="6"/>
      <c r="DL1800" s="6"/>
      <c r="DM1800" s="6"/>
      <c r="DN1800" s="6"/>
      <c r="DO1800" s="6"/>
      <c r="DP1800" s="6"/>
      <c r="DQ1800" s="6"/>
      <c r="DR1800" s="6"/>
      <c r="DS1800" s="6"/>
      <c r="DT1800" s="6"/>
      <c r="DU1800" s="6"/>
      <c r="DV1800" s="6"/>
      <c r="DW1800" s="6"/>
      <c r="DX1800" s="6"/>
      <c r="DY1800" s="6"/>
      <c r="DZ1800" s="6"/>
      <c r="EA1800" s="6"/>
      <c r="EB1800" s="6"/>
      <c r="EC1800" s="6"/>
      <c r="ED1800" s="6"/>
      <c r="EE1800" s="6"/>
      <c r="EF1800" s="6"/>
      <c r="EG1800" s="6"/>
      <c r="EH1800" s="6"/>
    </row>
    <row r="1801" spans="1:138" s="173" customFormat="1" ht="12.75" customHeight="1" x14ac:dyDescent="0.2">
      <c r="A1801" s="26">
        <v>1985</v>
      </c>
      <c r="B1801" s="26"/>
      <c r="C1801" s="26"/>
      <c r="D1801" s="26"/>
      <c r="E1801" s="26"/>
      <c r="F1801" s="26"/>
      <c r="G1801" s="43"/>
      <c r="H1801" s="42"/>
      <c r="I1801" s="26"/>
      <c r="J1801" s="26"/>
      <c r="K1801" s="26"/>
      <c r="L1801" s="45"/>
      <c r="M1801" s="49"/>
      <c r="N1801" s="60"/>
      <c r="O1801" s="5"/>
      <c r="P1801" s="18"/>
      <c r="Q1801" s="4"/>
      <c r="R1801" s="19"/>
      <c r="S1801" s="4"/>
      <c r="T1801" s="4"/>
      <c r="U1801" s="21"/>
      <c r="V1801" s="21"/>
      <c r="W1801" s="21"/>
      <c r="X1801" s="21"/>
      <c r="Y1801" s="21"/>
      <c r="Z1801" s="4"/>
      <c r="AB1801" s="138"/>
      <c r="AC1801" s="138"/>
      <c r="AD1801" s="138"/>
      <c r="AE1801" s="138"/>
      <c r="AF1801" s="138"/>
      <c r="AG1801" s="138"/>
      <c r="AH1801" s="138"/>
      <c r="AI1801" s="138"/>
      <c r="AJ1801" s="138"/>
      <c r="AK1801" s="138"/>
      <c r="AL1801" s="138"/>
      <c r="AM1801" s="138"/>
      <c r="AN1801" s="138"/>
      <c r="AO1801" s="138"/>
      <c r="AP1801" s="138"/>
      <c r="AQ1801" s="138"/>
      <c r="AR1801" s="138"/>
      <c r="AS1801" s="138"/>
      <c r="AT1801" s="138"/>
      <c r="AU1801" s="138"/>
      <c r="AV1801" s="138"/>
      <c r="AW1801" s="138"/>
      <c r="AX1801" s="138"/>
      <c r="AY1801" s="138"/>
      <c r="AZ1801" s="138"/>
      <c r="BA1801" s="138"/>
      <c r="BB1801" s="138"/>
      <c r="BC1801" s="138"/>
      <c r="BD1801" s="138"/>
      <c r="BE1801" s="138"/>
      <c r="BF1801" s="138"/>
      <c r="BG1801" s="138"/>
      <c r="BH1801" s="138"/>
      <c r="BI1801" s="138"/>
      <c r="BJ1801" s="138"/>
      <c r="BK1801" s="138"/>
      <c r="BL1801" s="138"/>
      <c r="BM1801" s="138"/>
      <c r="BN1801" s="138"/>
      <c r="BO1801" s="138"/>
      <c r="BP1801" s="138"/>
      <c r="BQ1801" s="138"/>
      <c r="BR1801" s="138"/>
      <c r="BS1801" s="138"/>
      <c r="BT1801" s="138"/>
      <c r="BU1801" s="138"/>
      <c r="BV1801" s="138"/>
      <c r="BW1801" s="138"/>
      <c r="BX1801" s="138"/>
      <c r="BY1801" s="138"/>
      <c r="BZ1801" s="138"/>
      <c r="CA1801" s="138"/>
      <c r="CB1801" s="138"/>
      <c r="CC1801" s="138"/>
      <c r="CD1801" s="138"/>
      <c r="CE1801" s="138"/>
      <c r="CF1801" s="138"/>
      <c r="CG1801" s="138"/>
      <c r="CH1801" s="138"/>
      <c r="CI1801" s="138"/>
      <c r="CJ1801" s="138"/>
      <c r="CK1801" s="138"/>
      <c r="CL1801" s="138"/>
      <c r="CM1801" s="138"/>
      <c r="CN1801" s="138"/>
      <c r="CO1801" s="138"/>
      <c r="CP1801" s="138"/>
      <c r="CQ1801" s="138"/>
      <c r="CR1801" s="138"/>
      <c r="CS1801" s="138"/>
      <c r="CT1801" s="138"/>
      <c r="CU1801" s="138"/>
      <c r="CV1801" s="138"/>
      <c r="CW1801" s="138"/>
      <c r="CX1801" s="138"/>
      <c r="CY1801" s="138"/>
      <c r="CZ1801" s="138"/>
      <c r="DA1801" s="138"/>
      <c r="DB1801" s="138"/>
      <c r="DC1801" s="138"/>
      <c r="DD1801" s="138"/>
      <c r="DE1801" s="138"/>
      <c r="DF1801" s="138"/>
      <c r="DG1801" s="138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</row>
    <row r="1802" spans="1:138" s="173" customFormat="1" ht="12.75" customHeight="1" x14ac:dyDescent="0.2">
      <c r="A1802" s="26">
        <v>1986</v>
      </c>
      <c r="B1802" s="26"/>
      <c r="C1802" s="26"/>
      <c r="D1802" s="26"/>
      <c r="E1802" s="26"/>
      <c r="F1802" s="26"/>
      <c r="G1802" s="43"/>
      <c r="H1802" s="42"/>
      <c r="I1802" s="26"/>
      <c r="J1802" s="26"/>
      <c r="K1802" s="26"/>
      <c r="L1802" s="45"/>
      <c r="M1802" s="49"/>
      <c r="N1802" s="60"/>
      <c r="O1802" s="5"/>
      <c r="P1802" s="18"/>
      <c r="Q1802" s="4"/>
      <c r="R1802" s="19"/>
      <c r="S1802" s="4"/>
      <c r="T1802" s="4"/>
      <c r="U1802" s="21"/>
      <c r="V1802" s="21"/>
      <c r="W1802" s="21"/>
      <c r="X1802" s="21"/>
      <c r="Y1802" s="21"/>
      <c r="Z1802" s="4"/>
      <c r="AB1802" s="138"/>
      <c r="AC1802" s="138"/>
      <c r="AD1802" s="138"/>
      <c r="AE1802" s="138"/>
      <c r="AF1802" s="138"/>
      <c r="AG1802" s="138"/>
      <c r="AH1802" s="138"/>
      <c r="AI1802" s="138"/>
      <c r="AJ1802" s="138"/>
      <c r="AK1802" s="138"/>
      <c r="AL1802" s="138"/>
      <c r="AM1802" s="138"/>
      <c r="AN1802" s="138"/>
      <c r="AO1802" s="138"/>
      <c r="AP1802" s="138"/>
      <c r="AQ1802" s="138"/>
      <c r="AR1802" s="138"/>
      <c r="AS1802" s="138"/>
      <c r="AT1802" s="138"/>
      <c r="AU1802" s="138"/>
      <c r="AV1802" s="138"/>
      <c r="AW1802" s="138"/>
      <c r="AX1802" s="138"/>
      <c r="AY1802" s="138"/>
      <c r="AZ1802" s="138"/>
      <c r="BA1802" s="138"/>
      <c r="BB1802" s="138"/>
      <c r="BC1802" s="138"/>
      <c r="BD1802" s="138"/>
      <c r="BE1802" s="138"/>
      <c r="BF1802" s="138"/>
      <c r="BG1802" s="138"/>
      <c r="BH1802" s="138"/>
      <c r="BI1802" s="138"/>
      <c r="BJ1802" s="138"/>
      <c r="BK1802" s="138"/>
      <c r="BL1802" s="138"/>
      <c r="BM1802" s="138"/>
      <c r="BN1802" s="138"/>
      <c r="BO1802" s="138"/>
      <c r="BP1802" s="138"/>
      <c r="BQ1802" s="138"/>
      <c r="BR1802" s="138"/>
      <c r="BS1802" s="138"/>
      <c r="BT1802" s="138"/>
      <c r="BU1802" s="138"/>
      <c r="BV1802" s="138"/>
      <c r="BW1802" s="138"/>
      <c r="BX1802" s="138"/>
      <c r="BY1802" s="138"/>
      <c r="BZ1802" s="138"/>
      <c r="CA1802" s="138"/>
      <c r="CB1802" s="138"/>
      <c r="CC1802" s="138"/>
      <c r="CD1802" s="138"/>
      <c r="CE1802" s="138"/>
      <c r="CF1802" s="138"/>
      <c r="CG1802" s="138"/>
      <c r="CH1802" s="138"/>
      <c r="CI1802" s="138"/>
      <c r="CJ1802" s="138"/>
      <c r="CK1802" s="138"/>
      <c r="CL1802" s="138"/>
      <c r="CM1802" s="138"/>
      <c r="CN1802" s="138"/>
      <c r="CO1802" s="138"/>
      <c r="CP1802" s="138"/>
      <c r="CQ1802" s="138"/>
      <c r="CR1802" s="138"/>
      <c r="CS1802" s="138"/>
      <c r="CT1802" s="138"/>
      <c r="CU1802" s="138"/>
      <c r="CV1802" s="138"/>
      <c r="CW1802" s="138"/>
      <c r="CX1802" s="138"/>
      <c r="CY1802" s="138"/>
      <c r="CZ1802" s="138"/>
      <c r="DA1802" s="138"/>
      <c r="DB1802" s="138"/>
      <c r="DC1802" s="138"/>
      <c r="DD1802" s="138"/>
      <c r="DE1802" s="138"/>
      <c r="DF1802" s="138"/>
      <c r="DG1802" s="138"/>
      <c r="DH1802" s="6"/>
      <c r="DI1802" s="6"/>
      <c r="DJ1802" s="6"/>
      <c r="DK1802" s="6"/>
      <c r="DL1802" s="6"/>
      <c r="DM1802" s="6"/>
      <c r="DN1802" s="6"/>
      <c r="DO1802" s="6"/>
      <c r="DP1802" s="6"/>
      <c r="DQ1802" s="6"/>
      <c r="DR1802" s="6"/>
      <c r="DS1802" s="6"/>
      <c r="DT1802" s="6"/>
      <c r="DU1802" s="6"/>
      <c r="DV1802" s="6"/>
      <c r="DW1802" s="6"/>
      <c r="DX1802" s="6"/>
      <c r="DY1802" s="6"/>
      <c r="DZ1802" s="6"/>
      <c r="EA1802" s="6"/>
      <c r="EB1802" s="6"/>
      <c r="EC1802" s="6"/>
      <c r="ED1802" s="6"/>
      <c r="EE1802" s="6"/>
      <c r="EF1802" s="6"/>
      <c r="EG1802" s="6"/>
      <c r="EH1802" s="6"/>
    </row>
    <row r="1803" spans="1:138" s="173" customFormat="1" ht="12.75" customHeight="1" x14ac:dyDescent="0.2">
      <c r="A1803" s="26">
        <v>1987</v>
      </c>
      <c r="B1803" s="26"/>
      <c r="C1803" s="26"/>
      <c r="D1803" s="26"/>
      <c r="E1803" s="26"/>
      <c r="F1803" s="26"/>
      <c r="G1803" s="43"/>
      <c r="H1803" s="42"/>
      <c r="I1803" s="26"/>
      <c r="J1803" s="26"/>
      <c r="K1803" s="26"/>
      <c r="L1803" s="45"/>
      <c r="M1803" s="49"/>
      <c r="N1803" s="60"/>
      <c r="O1803" s="5"/>
      <c r="P1803" s="18"/>
      <c r="Q1803" s="4"/>
      <c r="R1803" s="19"/>
      <c r="S1803" s="4"/>
      <c r="T1803" s="4"/>
      <c r="U1803" s="21"/>
      <c r="V1803" s="21"/>
      <c r="W1803" s="21"/>
      <c r="X1803" s="21"/>
      <c r="Y1803" s="21"/>
      <c r="Z1803" s="4"/>
      <c r="AB1803" s="138"/>
      <c r="AC1803" s="138"/>
      <c r="AD1803" s="138"/>
      <c r="AE1803" s="138"/>
      <c r="AF1803" s="138"/>
      <c r="AG1803" s="138"/>
      <c r="AH1803" s="138"/>
      <c r="AI1803" s="138"/>
      <c r="AJ1803" s="138"/>
      <c r="AK1803" s="138"/>
      <c r="AL1803" s="138"/>
      <c r="AM1803" s="138"/>
      <c r="AN1803" s="138"/>
      <c r="AO1803" s="138"/>
      <c r="AP1803" s="138"/>
      <c r="AQ1803" s="138"/>
      <c r="AR1803" s="138"/>
      <c r="AS1803" s="138"/>
      <c r="AT1803" s="138"/>
      <c r="AU1803" s="138"/>
      <c r="AV1803" s="138"/>
      <c r="AW1803" s="138"/>
      <c r="AX1803" s="138"/>
      <c r="AY1803" s="138"/>
      <c r="AZ1803" s="138"/>
      <c r="BA1803" s="138"/>
      <c r="BB1803" s="138"/>
      <c r="BC1803" s="138"/>
      <c r="BD1803" s="138"/>
      <c r="BE1803" s="138"/>
      <c r="BF1803" s="138"/>
      <c r="BG1803" s="138"/>
      <c r="BH1803" s="138"/>
      <c r="BI1803" s="138"/>
      <c r="BJ1803" s="138"/>
      <c r="BK1803" s="138"/>
      <c r="BL1803" s="138"/>
      <c r="BM1803" s="138"/>
      <c r="BN1803" s="138"/>
      <c r="BO1803" s="138"/>
      <c r="BP1803" s="138"/>
      <c r="BQ1803" s="138"/>
      <c r="BR1803" s="138"/>
      <c r="BS1803" s="138"/>
      <c r="BT1803" s="138"/>
      <c r="BU1803" s="138"/>
      <c r="BV1803" s="138"/>
      <c r="BW1803" s="138"/>
      <c r="BX1803" s="138"/>
      <c r="BY1803" s="138"/>
      <c r="BZ1803" s="138"/>
      <c r="CA1803" s="138"/>
      <c r="CB1803" s="138"/>
      <c r="CC1803" s="138"/>
      <c r="CD1803" s="138"/>
      <c r="CE1803" s="138"/>
      <c r="CF1803" s="138"/>
      <c r="CG1803" s="138"/>
      <c r="CH1803" s="138"/>
      <c r="CI1803" s="138"/>
      <c r="CJ1803" s="138"/>
      <c r="CK1803" s="138"/>
      <c r="CL1803" s="138"/>
      <c r="CM1803" s="138"/>
      <c r="CN1803" s="138"/>
      <c r="CO1803" s="138"/>
      <c r="CP1803" s="138"/>
      <c r="CQ1803" s="138"/>
      <c r="CR1803" s="138"/>
      <c r="CS1803" s="138"/>
      <c r="CT1803" s="138"/>
      <c r="CU1803" s="138"/>
      <c r="CV1803" s="138"/>
      <c r="CW1803" s="138"/>
      <c r="CX1803" s="138"/>
      <c r="CY1803" s="138"/>
      <c r="CZ1803" s="138"/>
      <c r="DA1803" s="138"/>
      <c r="DB1803" s="138"/>
      <c r="DC1803" s="138"/>
      <c r="DD1803" s="138"/>
      <c r="DE1803" s="138"/>
      <c r="DF1803" s="138"/>
      <c r="DG1803" s="138"/>
      <c r="DH1803" s="6"/>
      <c r="DI1803" s="6"/>
      <c r="DJ1803" s="6"/>
      <c r="DK1803" s="6"/>
      <c r="DL1803" s="6"/>
      <c r="DM1803" s="6"/>
      <c r="DN1803" s="6"/>
      <c r="DO1803" s="6"/>
      <c r="DP1803" s="6"/>
      <c r="DQ1803" s="6"/>
      <c r="DR1803" s="6"/>
      <c r="DS1803" s="6"/>
      <c r="DT1803" s="6"/>
      <c r="DU1803" s="6"/>
      <c r="DV1803" s="6"/>
      <c r="DW1803" s="6"/>
      <c r="DX1803" s="6"/>
      <c r="DY1803" s="6"/>
      <c r="DZ1803" s="6"/>
      <c r="EA1803" s="6"/>
      <c r="EB1803" s="6"/>
      <c r="EC1803" s="6"/>
      <c r="ED1803" s="6"/>
      <c r="EE1803" s="6"/>
      <c r="EF1803" s="6"/>
      <c r="EG1803" s="6"/>
      <c r="EH1803" s="6"/>
    </row>
    <row r="1804" spans="1:138" s="173" customFormat="1" ht="12.75" customHeight="1" x14ac:dyDescent="0.2">
      <c r="A1804" s="26">
        <v>1988</v>
      </c>
      <c r="B1804" s="26"/>
      <c r="C1804" s="26"/>
      <c r="D1804" s="26"/>
      <c r="E1804" s="26"/>
      <c r="F1804" s="26"/>
      <c r="G1804" s="43"/>
      <c r="H1804" s="42"/>
      <c r="I1804" s="26"/>
      <c r="J1804" s="26"/>
      <c r="K1804" s="26"/>
      <c r="L1804" s="45"/>
      <c r="M1804" s="49"/>
      <c r="N1804" s="60"/>
      <c r="O1804" s="5"/>
      <c r="P1804" s="18"/>
      <c r="Q1804" s="4"/>
      <c r="R1804" s="19"/>
      <c r="S1804" s="4"/>
      <c r="T1804" s="4"/>
      <c r="U1804" s="21"/>
      <c r="V1804" s="21"/>
      <c r="W1804" s="21"/>
      <c r="X1804" s="21"/>
      <c r="Y1804" s="21"/>
      <c r="Z1804" s="4"/>
      <c r="AB1804" s="138"/>
      <c r="AC1804" s="138"/>
      <c r="AD1804" s="138"/>
      <c r="AE1804" s="138"/>
      <c r="AF1804" s="138"/>
      <c r="AG1804" s="138"/>
      <c r="AH1804" s="138"/>
      <c r="AI1804" s="138"/>
      <c r="AJ1804" s="138"/>
      <c r="AK1804" s="138"/>
      <c r="AL1804" s="138"/>
      <c r="AM1804" s="138"/>
      <c r="AN1804" s="138"/>
      <c r="AO1804" s="138"/>
      <c r="AP1804" s="138"/>
      <c r="AQ1804" s="138"/>
      <c r="AR1804" s="138"/>
      <c r="AS1804" s="138"/>
      <c r="AT1804" s="138"/>
      <c r="AU1804" s="138"/>
      <c r="AV1804" s="138"/>
      <c r="AW1804" s="138"/>
      <c r="AX1804" s="138"/>
      <c r="AY1804" s="138"/>
      <c r="AZ1804" s="138"/>
      <c r="BA1804" s="138"/>
      <c r="BB1804" s="138"/>
      <c r="BC1804" s="138"/>
      <c r="BD1804" s="138"/>
      <c r="BE1804" s="138"/>
      <c r="BF1804" s="138"/>
      <c r="BG1804" s="138"/>
      <c r="BH1804" s="138"/>
      <c r="BI1804" s="138"/>
      <c r="BJ1804" s="138"/>
      <c r="BK1804" s="138"/>
      <c r="BL1804" s="138"/>
      <c r="BM1804" s="138"/>
      <c r="BN1804" s="138"/>
      <c r="BO1804" s="138"/>
      <c r="BP1804" s="138"/>
      <c r="BQ1804" s="138"/>
      <c r="BR1804" s="138"/>
      <c r="BS1804" s="138"/>
      <c r="BT1804" s="138"/>
      <c r="BU1804" s="138"/>
      <c r="BV1804" s="138"/>
      <c r="BW1804" s="138"/>
      <c r="BX1804" s="138"/>
      <c r="BY1804" s="138"/>
      <c r="BZ1804" s="138"/>
      <c r="CA1804" s="138"/>
      <c r="CB1804" s="138"/>
      <c r="CC1804" s="138"/>
      <c r="CD1804" s="138"/>
      <c r="CE1804" s="138"/>
      <c r="CF1804" s="138"/>
      <c r="CG1804" s="138"/>
      <c r="CH1804" s="138"/>
      <c r="CI1804" s="138"/>
      <c r="CJ1804" s="138"/>
      <c r="CK1804" s="138"/>
      <c r="CL1804" s="138"/>
      <c r="CM1804" s="138"/>
      <c r="CN1804" s="138"/>
      <c r="CO1804" s="138"/>
      <c r="CP1804" s="138"/>
      <c r="CQ1804" s="138"/>
      <c r="CR1804" s="138"/>
      <c r="CS1804" s="138"/>
      <c r="CT1804" s="138"/>
      <c r="CU1804" s="138"/>
      <c r="CV1804" s="138"/>
      <c r="CW1804" s="138"/>
      <c r="CX1804" s="138"/>
      <c r="CY1804" s="138"/>
      <c r="CZ1804" s="138"/>
      <c r="DA1804" s="138"/>
      <c r="DB1804" s="138"/>
      <c r="DC1804" s="138"/>
      <c r="DD1804" s="138"/>
      <c r="DE1804" s="138"/>
      <c r="DF1804" s="138"/>
      <c r="DG1804" s="138"/>
      <c r="DH1804" s="6"/>
      <c r="DI1804" s="6"/>
      <c r="DJ1804" s="6"/>
      <c r="DK1804" s="6"/>
      <c r="DL1804" s="6"/>
      <c r="DM1804" s="6"/>
      <c r="DN1804" s="6"/>
      <c r="DO1804" s="6"/>
      <c r="DP1804" s="6"/>
      <c r="DQ1804" s="6"/>
      <c r="DR1804" s="6"/>
      <c r="DS1804" s="6"/>
      <c r="DT1804" s="6"/>
      <c r="DU1804" s="6"/>
      <c r="DV1804" s="6"/>
      <c r="DW1804" s="6"/>
      <c r="DX1804" s="6"/>
      <c r="DY1804" s="6"/>
      <c r="DZ1804" s="6"/>
      <c r="EA1804" s="6"/>
      <c r="EB1804" s="6"/>
      <c r="EC1804" s="6"/>
      <c r="ED1804" s="6"/>
      <c r="EE1804" s="6"/>
      <c r="EF1804" s="6"/>
      <c r="EG1804" s="6"/>
      <c r="EH1804" s="6"/>
    </row>
    <row r="1805" spans="1:138" s="173" customFormat="1" ht="12.75" customHeight="1" x14ac:dyDescent="0.2">
      <c r="A1805" s="26">
        <v>1989</v>
      </c>
      <c r="B1805" s="26"/>
      <c r="C1805" s="26"/>
      <c r="D1805" s="26"/>
      <c r="E1805" s="26"/>
      <c r="F1805" s="26"/>
      <c r="G1805" s="43"/>
      <c r="H1805" s="42"/>
      <c r="I1805" s="26"/>
      <c r="J1805" s="26"/>
      <c r="K1805" s="26"/>
      <c r="L1805" s="45"/>
      <c r="M1805" s="49"/>
      <c r="N1805" s="60"/>
      <c r="O1805" s="5"/>
      <c r="P1805" s="18"/>
      <c r="Q1805" s="4"/>
      <c r="R1805" s="19"/>
      <c r="S1805" s="4"/>
      <c r="T1805" s="4"/>
      <c r="U1805" s="21"/>
      <c r="V1805" s="21"/>
      <c r="W1805" s="21"/>
      <c r="X1805" s="21"/>
      <c r="Y1805" s="21"/>
      <c r="Z1805" s="4"/>
      <c r="AB1805" s="138"/>
      <c r="AC1805" s="138"/>
      <c r="AD1805" s="138"/>
      <c r="AE1805" s="138"/>
      <c r="AF1805" s="138"/>
      <c r="AG1805" s="138"/>
      <c r="AH1805" s="138"/>
      <c r="AI1805" s="138"/>
      <c r="AJ1805" s="138"/>
      <c r="AK1805" s="138"/>
      <c r="AL1805" s="138"/>
      <c r="AM1805" s="138"/>
      <c r="AN1805" s="138"/>
      <c r="AO1805" s="138"/>
      <c r="AP1805" s="138"/>
      <c r="AQ1805" s="138"/>
      <c r="AR1805" s="138"/>
      <c r="AS1805" s="138"/>
      <c r="AT1805" s="138"/>
      <c r="AU1805" s="138"/>
      <c r="AV1805" s="138"/>
      <c r="AW1805" s="138"/>
      <c r="AX1805" s="138"/>
      <c r="AY1805" s="138"/>
      <c r="AZ1805" s="138"/>
      <c r="BA1805" s="138"/>
      <c r="BB1805" s="138"/>
      <c r="BC1805" s="138"/>
      <c r="BD1805" s="138"/>
      <c r="BE1805" s="138"/>
      <c r="BF1805" s="138"/>
      <c r="BG1805" s="138"/>
      <c r="BH1805" s="138"/>
      <c r="BI1805" s="138"/>
      <c r="BJ1805" s="138"/>
      <c r="BK1805" s="138"/>
      <c r="BL1805" s="138"/>
      <c r="BM1805" s="138"/>
      <c r="BN1805" s="138"/>
      <c r="BO1805" s="138"/>
      <c r="BP1805" s="138"/>
      <c r="BQ1805" s="138"/>
      <c r="BR1805" s="138"/>
      <c r="BS1805" s="138"/>
      <c r="BT1805" s="138"/>
      <c r="BU1805" s="138"/>
      <c r="BV1805" s="138"/>
      <c r="BW1805" s="138"/>
      <c r="BX1805" s="138"/>
      <c r="BY1805" s="138"/>
      <c r="BZ1805" s="138"/>
      <c r="CA1805" s="138"/>
      <c r="CB1805" s="138"/>
      <c r="CC1805" s="138"/>
      <c r="CD1805" s="138"/>
      <c r="CE1805" s="138"/>
      <c r="CF1805" s="138"/>
      <c r="CG1805" s="138"/>
      <c r="CH1805" s="138"/>
      <c r="CI1805" s="138"/>
      <c r="CJ1805" s="138"/>
      <c r="CK1805" s="138"/>
      <c r="CL1805" s="138"/>
      <c r="CM1805" s="138"/>
      <c r="CN1805" s="138"/>
      <c r="CO1805" s="138"/>
      <c r="CP1805" s="138"/>
      <c r="CQ1805" s="138"/>
      <c r="CR1805" s="138"/>
      <c r="CS1805" s="138"/>
      <c r="CT1805" s="138"/>
      <c r="CU1805" s="138"/>
      <c r="CV1805" s="138"/>
      <c r="CW1805" s="138"/>
      <c r="CX1805" s="138"/>
      <c r="CY1805" s="138"/>
      <c r="CZ1805" s="138"/>
      <c r="DA1805" s="138"/>
      <c r="DB1805" s="138"/>
      <c r="DC1805" s="138"/>
      <c r="DD1805" s="138"/>
      <c r="DE1805" s="138"/>
      <c r="DF1805" s="138"/>
      <c r="DG1805" s="138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</row>
    <row r="1806" spans="1:138" s="173" customFormat="1" ht="12.75" customHeight="1" x14ac:dyDescent="0.2">
      <c r="A1806" s="26">
        <v>1990</v>
      </c>
      <c r="B1806" s="26"/>
      <c r="C1806" s="26"/>
      <c r="D1806" s="26"/>
      <c r="E1806" s="26"/>
      <c r="F1806" s="26"/>
      <c r="G1806" s="43"/>
      <c r="H1806" s="42"/>
      <c r="I1806" s="26"/>
      <c r="J1806" s="26"/>
      <c r="K1806" s="26"/>
      <c r="L1806" s="45"/>
      <c r="M1806" s="49"/>
      <c r="N1806" s="60"/>
      <c r="O1806" s="5"/>
      <c r="P1806" s="18"/>
      <c r="Q1806" s="4"/>
      <c r="R1806" s="19"/>
      <c r="S1806" s="4"/>
      <c r="T1806" s="4"/>
      <c r="U1806" s="21"/>
      <c r="V1806" s="21"/>
      <c r="W1806" s="21"/>
      <c r="X1806" s="21"/>
      <c r="Y1806" s="21"/>
      <c r="Z1806" s="4"/>
      <c r="AB1806" s="138"/>
      <c r="AC1806" s="138"/>
      <c r="AD1806" s="138"/>
      <c r="AE1806" s="138"/>
      <c r="AF1806" s="138"/>
      <c r="AG1806" s="138"/>
      <c r="AH1806" s="138"/>
      <c r="AI1806" s="138"/>
      <c r="AJ1806" s="138"/>
      <c r="AK1806" s="138"/>
      <c r="AL1806" s="138"/>
      <c r="AM1806" s="138"/>
      <c r="AN1806" s="138"/>
      <c r="AO1806" s="138"/>
      <c r="AP1806" s="138"/>
      <c r="AQ1806" s="138"/>
      <c r="AR1806" s="138"/>
      <c r="AS1806" s="138"/>
      <c r="AT1806" s="138"/>
      <c r="AU1806" s="138"/>
      <c r="AV1806" s="138"/>
      <c r="AW1806" s="138"/>
      <c r="AX1806" s="138"/>
      <c r="AY1806" s="138"/>
      <c r="AZ1806" s="138"/>
      <c r="BA1806" s="138"/>
      <c r="BB1806" s="138"/>
      <c r="BC1806" s="138"/>
      <c r="BD1806" s="138"/>
      <c r="BE1806" s="138"/>
      <c r="BF1806" s="138"/>
      <c r="BG1806" s="138"/>
      <c r="BH1806" s="138"/>
      <c r="BI1806" s="138"/>
      <c r="BJ1806" s="138"/>
      <c r="BK1806" s="138"/>
      <c r="BL1806" s="138"/>
      <c r="BM1806" s="138"/>
      <c r="BN1806" s="138"/>
      <c r="BO1806" s="138"/>
      <c r="BP1806" s="138"/>
      <c r="BQ1806" s="138"/>
      <c r="BR1806" s="138"/>
      <c r="BS1806" s="138"/>
      <c r="BT1806" s="138"/>
      <c r="BU1806" s="138"/>
      <c r="BV1806" s="138"/>
      <c r="BW1806" s="138"/>
      <c r="BX1806" s="138"/>
      <c r="BY1806" s="138"/>
      <c r="BZ1806" s="138"/>
      <c r="CA1806" s="138"/>
      <c r="CB1806" s="138"/>
      <c r="CC1806" s="138"/>
      <c r="CD1806" s="138"/>
      <c r="CE1806" s="138"/>
      <c r="CF1806" s="138"/>
      <c r="CG1806" s="138"/>
      <c r="CH1806" s="138"/>
      <c r="CI1806" s="138"/>
      <c r="CJ1806" s="138"/>
      <c r="CK1806" s="138"/>
      <c r="CL1806" s="138"/>
      <c r="CM1806" s="138"/>
      <c r="CN1806" s="138"/>
      <c r="CO1806" s="138"/>
      <c r="CP1806" s="138"/>
      <c r="CQ1806" s="138"/>
      <c r="CR1806" s="138"/>
      <c r="CS1806" s="138"/>
      <c r="CT1806" s="138"/>
      <c r="CU1806" s="138"/>
      <c r="CV1806" s="138"/>
      <c r="CW1806" s="138"/>
      <c r="CX1806" s="138"/>
      <c r="CY1806" s="138"/>
      <c r="CZ1806" s="138"/>
      <c r="DA1806" s="138"/>
      <c r="DB1806" s="138"/>
      <c r="DC1806" s="138"/>
      <c r="DD1806" s="138"/>
      <c r="DE1806" s="138"/>
      <c r="DF1806" s="138"/>
      <c r="DG1806" s="138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</row>
    <row r="1807" spans="1:138" s="173" customFormat="1" ht="12.75" customHeight="1" x14ac:dyDescent="0.2">
      <c r="A1807" s="26">
        <v>1991</v>
      </c>
      <c r="B1807" s="26"/>
      <c r="C1807" s="26"/>
      <c r="D1807" s="26"/>
      <c r="E1807" s="26"/>
      <c r="F1807" s="26"/>
      <c r="G1807" s="43"/>
      <c r="H1807" s="42"/>
      <c r="I1807" s="26"/>
      <c r="J1807" s="26"/>
      <c r="K1807" s="26"/>
      <c r="L1807" s="45"/>
      <c r="M1807" s="49"/>
      <c r="N1807" s="60"/>
      <c r="O1807" s="5"/>
      <c r="P1807" s="18"/>
      <c r="Q1807" s="4"/>
      <c r="R1807" s="19"/>
      <c r="S1807" s="4"/>
      <c r="T1807" s="4"/>
      <c r="U1807" s="21"/>
      <c r="V1807" s="21"/>
      <c r="W1807" s="21"/>
      <c r="X1807" s="21"/>
      <c r="Y1807" s="21"/>
      <c r="Z1807" s="4"/>
      <c r="AB1807" s="138"/>
      <c r="AC1807" s="138"/>
      <c r="AD1807" s="138"/>
      <c r="AE1807" s="138"/>
      <c r="AF1807" s="138"/>
      <c r="AG1807" s="138"/>
      <c r="AH1807" s="138"/>
      <c r="AI1807" s="138"/>
      <c r="AJ1807" s="138"/>
      <c r="AK1807" s="138"/>
      <c r="AL1807" s="138"/>
      <c r="AM1807" s="138"/>
      <c r="AN1807" s="138"/>
      <c r="AO1807" s="138"/>
      <c r="AP1807" s="138"/>
      <c r="AQ1807" s="138"/>
      <c r="AR1807" s="138"/>
      <c r="AS1807" s="138"/>
      <c r="AT1807" s="138"/>
      <c r="AU1807" s="138"/>
      <c r="AV1807" s="138"/>
      <c r="AW1807" s="138"/>
      <c r="AX1807" s="138"/>
      <c r="AY1807" s="138"/>
      <c r="AZ1807" s="138"/>
      <c r="BA1807" s="138"/>
      <c r="BB1807" s="138"/>
      <c r="BC1807" s="138"/>
      <c r="BD1807" s="138"/>
      <c r="BE1807" s="138"/>
      <c r="BF1807" s="138"/>
      <c r="BG1807" s="138"/>
      <c r="BH1807" s="138"/>
      <c r="BI1807" s="138"/>
      <c r="BJ1807" s="138"/>
      <c r="BK1807" s="138"/>
      <c r="BL1807" s="138"/>
      <c r="BM1807" s="138"/>
      <c r="BN1807" s="138"/>
      <c r="BO1807" s="138"/>
      <c r="BP1807" s="138"/>
      <c r="BQ1807" s="138"/>
      <c r="BR1807" s="138"/>
      <c r="BS1807" s="138"/>
      <c r="BT1807" s="138"/>
      <c r="BU1807" s="138"/>
      <c r="BV1807" s="138"/>
      <c r="BW1807" s="138"/>
      <c r="BX1807" s="138"/>
      <c r="BY1807" s="138"/>
      <c r="BZ1807" s="138"/>
      <c r="CA1807" s="138"/>
      <c r="CB1807" s="138"/>
      <c r="CC1807" s="138"/>
      <c r="CD1807" s="138"/>
      <c r="CE1807" s="138"/>
      <c r="CF1807" s="138"/>
      <c r="CG1807" s="138"/>
      <c r="CH1807" s="138"/>
      <c r="CI1807" s="138"/>
      <c r="CJ1807" s="138"/>
      <c r="CK1807" s="138"/>
      <c r="CL1807" s="138"/>
      <c r="CM1807" s="138"/>
      <c r="CN1807" s="138"/>
      <c r="CO1807" s="138"/>
      <c r="CP1807" s="138"/>
      <c r="CQ1807" s="138"/>
      <c r="CR1807" s="138"/>
      <c r="CS1807" s="138"/>
      <c r="CT1807" s="138"/>
      <c r="CU1807" s="138"/>
      <c r="CV1807" s="138"/>
      <c r="CW1807" s="138"/>
      <c r="CX1807" s="138"/>
      <c r="CY1807" s="138"/>
      <c r="CZ1807" s="138"/>
      <c r="DA1807" s="138"/>
      <c r="DB1807" s="138"/>
      <c r="DC1807" s="138"/>
      <c r="DD1807" s="138"/>
      <c r="DE1807" s="138"/>
      <c r="DF1807" s="138"/>
      <c r="DG1807" s="138"/>
      <c r="DH1807" s="6"/>
      <c r="DI1807" s="6"/>
      <c r="DJ1807" s="6"/>
      <c r="DK1807" s="6"/>
      <c r="DL1807" s="6"/>
      <c r="DM1807" s="6"/>
      <c r="DN1807" s="6"/>
      <c r="DO1807" s="6"/>
      <c r="DP1807" s="6"/>
      <c r="DQ1807" s="6"/>
      <c r="DR1807" s="6"/>
      <c r="DS1807" s="6"/>
      <c r="DT1807" s="6"/>
      <c r="DU1807" s="6"/>
      <c r="DV1807" s="6"/>
      <c r="DW1807" s="6"/>
      <c r="DX1807" s="6"/>
      <c r="DY1807" s="6"/>
      <c r="DZ1807" s="6"/>
      <c r="EA1807" s="6"/>
      <c r="EB1807" s="6"/>
      <c r="EC1807" s="6"/>
      <c r="ED1807" s="6"/>
      <c r="EE1807" s="6"/>
      <c r="EF1807" s="6"/>
      <c r="EG1807" s="6"/>
      <c r="EH1807" s="6"/>
    </row>
    <row r="1808" spans="1:138" s="173" customFormat="1" ht="12.75" customHeight="1" x14ac:dyDescent="0.2">
      <c r="A1808" s="26">
        <v>1992</v>
      </c>
      <c r="B1808" s="26"/>
      <c r="C1808" s="26"/>
      <c r="D1808" s="26"/>
      <c r="E1808" s="26"/>
      <c r="F1808" s="26"/>
      <c r="G1808" s="43"/>
      <c r="H1808" s="42"/>
      <c r="I1808" s="26"/>
      <c r="J1808" s="26"/>
      <c r="K1808" s="26"/>
      <c r="L1808" s="45"/>
      <c r="M1808" s="49"/>
      <c r="N1808" s="60"/>
      <c r="O1808" s="5"/>
      <c r="P1808" s="18"/>
      <c r="Q1808" s="4"/>
      <c r="R1808" s="19"/>
      <c r="S1808" s="4"/>
      <c r="T1808" s="4"/>
      <c r="U1808" s="21"/>
      <c r="V1808" s="21"/>
      <c r="W1808" s="21"/>
      <c r="X1808" s="21"/>
      <c r="Y1808" s="21"/>
      <c r="Z1808" s="4"/>
      <c r="AB1808" s="138"/>
      <c r="AC1808" s="138"/>
      <c r="AD1808" s="138"/>
      <c r="AE1808" s="138"/>
      <c r="AF1808" s="138"/>
      <c r="AG1808" s="138"/>
      <c r="AH1808" s="138"/>
      <c r="AI1808" s="138"/>
      <c r="AJ1808" s="138"/>
      <c r="AK1808" s="138"/>
      <c r="AL1808" s="138"/>
      <c r="AM1808" s="138"/>
      <c r="AN1808" s="138"/>
      <c r="AO1808" s="138"/>
      <c r="AP1808" s="138"/>
      <c r="AQ1808" s="138"/>
      <c r="AR1808" s="138"/>
      <c r="AS1808" s="138"/>
      <c r="AT1808" s="138"/>
      <c r="AU1808" s="138"/>
      <c r="AV1808" s="138"/>
      <c r="AW1808" s="138"/>
      <c r="AX1808" s="138"/>
      <c r="AY1808" s="138"/>
      <c r="AZ1808" s="138"/>
      <c r="BA1808" s="138"/>
      <c r="BB1808" s="138"/>
      <c r="BC1808" s="138"/>
      <c r="BD1808" s="138"/>
      <c r="BE1808" s="138"/>
      <c r="BF1808" s="138"/>
      <c r="BG1808" s="138"/>
      <c r="BH1808" s="138"/>
      <c r="BI1808" s="138"/>
      <c r="BJ1808" s="138"/>
      <c r="BK1808" s="138"/>
      <c r="BL1808" s="138"/>
      <c r="BM1808" s="138"/>
      <c r="BN1808" s="138"/>
      <c r="BO1808" s="138"/>
      <c r="BP1808" s="138"/>
      <c r="BQ1808" s="138"/>
      <c r="BR1808" s="138"/>
      <c r="BS1808" s="138"/>
      <c r="BT1808" s="138"/>
      <c r="BU1808" s="138"/>
      <c r="BV1808" s="138"/>
      <c r="BW1808" s="138"/>
      <c r="BX1808" s="138"/>
      <c r="BY1808" s="138"/>
      <c r="BZ1808" s="138"/>
      <c r="CA1808" s="138"/>
      <c r="CB1808" s="138"/>
      <c r="CC1808" s="138"/>
      <c r="CD1808" s="138"/>
      <c r="CE1808" s="138"/>
      <c r="CF1808" s="138"/>
      <c r="CG1808" s="138"/>
      <c r="CH1808" s="138"/>
      <c r="CI1808" s="138"/>
      <c r="CJ1808" s="138"/>
      <c r="CK1808" s="138"/>
      <c r="CL1808" s="138"/>
      <c r="CM1808" s="138"/>
      <c r="CN1808" s="138"/>
      <c r="CO1808" s="138"/>
      <c r="CP1808" s="138"/>
      <c r="CQ1808" s="138"/>
      <c r="CR1808" s="138"/>
      <c r="CS1808" s="138"/>
      <c r="CT1808" s="138"/>
      <c r="CU1808" s="138"/>
      <c r="CV1808" s="138"/>
      <c r="CW1808" s="138"/>
      <c r="CX1808" s="138"/>
      <c r="CY1808" s="138"/>
      <c r="CZ1808" s="138"/>
      <c r="DA1808" s="138"/>
      <c r="DB1808" s="138"/>
      <c r="DC1808" s="138"/>
      <c r="DD1808" s="138"/>
      <c r="DE1808" s="138"/>
      <c r="DF1808" s="138"/>
      <c r="DG1808" s="138"/>
      <c r="DH1808" s="6"/>
      <c r="DI1808" s="6"/>
      <c r="DJ1808" s="6"/>
      <c r="DK1808" s="6"/>
      <c r="DL1808" s="6"/>
      <c r="DM1808" s="6"/>
      <c r="DN1808" s="6"/>
      <c r="DO1808" s="6"/>
      <c r="DP1808" s="6"/>
      <c r="DQ1808" s="6"/>
      <c r="DR1808" s="6"/>
      <c r="DS1808" s="6"/>
      <c r="DT1808" s="6"/>
      <c r="DU1808" s="6"/>
      <c r="DV1808" s="6"/>
      <c r="DW1808" s="6"/>
      <c r="DX1808" s="6"/>
      <c r="DY1808" s="6"/>
      <c r="DZ1808" s="6"/>
      <c r="EA1808" s="6"/>
      <c r="EB1808" s="6"/>
      <c r="EC1808" s="6"/>
      <c r="ED1808" s="6"/>
      <c r="EE1808" s="6"/>
      <c r="EF1808" s="6"/>
      <c r="EG1808" s="6"/>
      <c r="EH1808" s="6"/>
    </row>
    <row r="1809" spans="1:138" s="173" customFormat="1" ht="12.75" customHeight="1" x14ac:dyDescent="0.2">
      <c r="A1809" s="26">
        <v>1993</v>
      </c>
      <c r="B1809" s="26"/>
      <c r="C1809" s="26"/>
      <c r="D1809" s="26"/>
      <c r="E1809" s="26"/>
      <c r="F1809" s="26"/>
      <c r="G1809" s="43"/>
      <c r="H1809" s="42"/>
      <c r="I1809" s="26"/>
      <c r="J1809" s="26"/>
      <c r="K1809" s="26"/>
      <c r="L1809" s="45"/>
      <c r="M1809" s="49"/>
      <c r="N1809" s="60"/>
      <c r="O1809" s="5"/>
      <c r="P1809" s="18"/>
      <c r="Q1809" s="4"/>
      <c r="R1809" s="19"/>
      <c r="S1809" s="4"/>
      <c r="T1809" s="4"/>
      <c r="U1809" s="21"/>
      <c r="V1809" s="21"/>
      <c r="W1809" s="21"/>
      <c r="X1809" s="21"/>
      <c r="Y1809" s="21"/>
      <c r="Z1809" s="4"/>
      <c r="AB1809" s="138"/>
      <c r="AC1809" s="138"/>
      <c r="AD1809" s="138"/>
      <c r="AE1809" s="138"/>
      <c r="AF1809" s="138"/>
      <c r="AG1809" s="138"/>
      <c r="AH1809" s="138"/>
      <c r="AI1809" s="138"/>
      <c r="AJ1809" s="138"/>
      <c r="AK1809" s="138"/>
      <c r="AL1809" s="138"/>
      <c r="AM1809" s="138"/>
      <c r="AN1809" s="138"/>
      <c r="AO1809" s="138"/>
      <c r="AP1809" s="138"/>
      <c r="AQ1809" s="138"/>
      <c r="AR1809" s="138"/>
      <c r="AS1809" s="138"/>
      <c r="AT1809" s="138"/>
      <c r="AU1809" s="138"/>
      <c r="AV1809" s="138"/>
      <c r="AW1809" s="138"/>
      <c r="AX1809" s="138"/>
      <c r="AY1809" s="138"/>
      <c r="AZ1809" s="138"/>
      <c r="BA1809" s="138"/>
      <c r="BB1809" s="138"/>
      <c r="BC1809" s="138"/>
      <c r="BD1809" s="138"/>
      <c r="BE1809" s="138"/>
      <c r="BF1809" s="138"/>
      <c r="BG1809" s="138"/>
      <c r="BH1809" s="138"/>
      <c r="BI1809" s="138"/>
      <c r="BJ1809" s="138"/>
      <c r="BK1809" s="138"/>
      <c r="BL1809" s="138"/>
      <c r="BM1809" s="138"/>
      <c r="BN1809" s="138"/>
      <c r="BO1809" s="138"/>
      <c r="BP1809" s="138"/>
      <c r="BQ1809" s="138"/>
      <c r="BR1809" s="138"/>
      <c r="BS1809" s="138"/>
      <c r="BT1809" s="138"/>
      <c r="BU1809" s="138"/>
      <c r="BV1809" s="138"/>
      <c r="BW1809" s="138"/>
      <c r="BX1809" s="138"/>
      <c r="BY1809" s="138"/>
      <c r="BZ1809" s="138"/>
      <c r="CA1809" s="138"/>
      <c r="CB1809" s="138"/>
      <c r="CC1809" s="138"/>
      <c r="CD1809" s="138"/>
      <c r="CE1809" s="138"/>
      <c r="CF1809" s="138"/>
      <c r="CG1809" s="138"/>
      <c r="CH1809" s="138"/>
      <c r="CI1809" s="138"/>
      <c r="CJ1809" s="138"/>
      <c r="CK1809" s="138"/>
      <c r="CL1809" s="138"/>
      <c r="CM1809" s="138"/>
      <c r="CN1809" s="138"/>
      <c r="CO1809" s="138"/>
      <c r="CP1809" s="138"/>
      <c r="CQ1809" s="138"/>
      <c r="CR1809" s="138"/>
      <c r="CS1809" s="138"/>
      <c r="CT1809" s="138"/>
      <c r="CU1809" s="138"/>
      <c r="CV1809" s="138"/>
      <c r="CW1809" s="138"/>
      <c r="CX1809" s="138"/>
      <c r="CY1809" s="138"/>
      <c r="CZ1809" s="138"/>
      <c r="DA1809" s="138"/>
      <c r="DB1809" s="138"/>
      <c r="DC1809" s="138"/>
      <c r="DD1809" s="138"/>
      <c r="DE1809" s="138"/>
      <c r="DF1809" s="138"/>
      <c r="DG1809" s="138"/>
      <c r="DH1809" s="6"/>
      <c r="DI1809" s="6"/>
      <c r="DJ1809" s="6"/>
      <c r="DK1809" s="6"/>
      <c r="DL1809" s="6"/>
      <c r="DM1809" s="6"/>
      <c r="DN1809" s="6"/>
      <c r="DO1809" s="6"/>
      <c r="DP1809" s="6"/>
      <c r="DQ1809" s="6"/>
      <c r="DR1809" s="6"/>
      <c r="DS1809" s="6"/>
      <c r="DT1809" s="6"/>
      <c r="DU1809" s="6"/>
      <c r="DV1809" s="6"/>
      <c r="DW1809" s="6"/>
      <c r="DX1809" s="6"/>
      <c r="DY1809" s="6"/>
      <c r="DZ1809" s="6"/>
      <c r="EA1809" s="6"/>
      <c r="EB1809" s="6"/>
      <c r="EC1809" s="6"/>
      <c r="ED1809" s="6"/>
      <c r="EE1809" s="6"/>
      <c r="EF1809" s="6"/>
      <c r="EG1809" s="6"/>
      <c r="EH1809" s="6"/>
    </row>
    <row r="1810" spans="1:138" s="173" customFormat="1" ht="12.75" customHeight="1" x14ac:dyDescent="0.2">
      <c r="A1810" s="26">
        <v>1994</v>
      </c>
      <c r="B1810" s="26"/>
      <c r="C1810" s="26"/>
      <c r="D1810" s="26"/>
      <c r="E1810" s="26"/>
      <c r="F1810" s="26"/>
      <c r="G1810" s="43"/>
      <c r="H1810" s="42"/>
      <c r="I1810" s="26"/>
      <c r="J1810" s="26"/>
      <c r="K1810" s="26"/>
      <c r="L1810" s="45"/>
      <c r="M1810" s="49"/>
      <c r="N1810" s="60"/>
      <c r="O1810" s="5"/>
      <c r="P1810" s="18"/>
      <c r="Q1810" s="4"/>
      <c r="R1810" s="19"/>
      <c r="S1810" s="4"/>
      <c r="T1810" s="4"/>
      <c r="U1810" s="21"/>
      <c r="V1810" s="21"/>
      <c r="W1810" s="21"/>
      <c r="X1810" s="21"/>
      <c r="Y1810" s="21"/>
      <c r="Z1810" s="4"/>
      <c r="AB1810" s="138"/>
      <c r="AC1810" s="138"/>
      <c r="AD1810" s="138"/>
      <c r="AE1810" s="138"/>
      <c r="AF1810" s="138"/>
      <c r="AG1810" s="138"/>
      <c r="AH1810" s="138"/>
      <c r="AI1810" s="138"/>
      <c r="AJ1810" s="138"/>
      <c r="AK1810" s="138"/>
      <c r="AL1810" s="138"/>
      <c r="AM1810" s="138"/>
      <c r="AN1810" s="138"/>
      <c r="AO1810" s="138"/>
      <c r="AP1810" s="138"/>
      <c r="AQ1810" s="138"/>
      <c r="AR1810" s="138"/>
      <c r="AS1810" s="138"/>
      <c r="AT1810" s="138"/>
      <c r="AU1810" s="138"/>
      <c r="AV1810" s="138"/>
      <c r="AW1810" s="138"/>
      <c r="AX1810" s="138"/>
      <c r="AY1810" s="138"/>
      <c r="AZ1810" s="138"/>
      <c r="BA1810" s="138"/>
      <c r="BB1810" s="138"/>
      <c r="BC1810" s="138"/>
      <c r="BD1810" s="138"/>
      <c r="BE1810" s="138"/>
      <c r="BF1810" s="138"/>
      <c r="BG1810" s="138"/>
      <c r="BH1810" s="138"/>
      <c r="BI1810" s="138"/>
      <c r="BJ1810" s="138"/>
      <c r="BK1810" s="138"/>
      <c r="BL1810" s="138"/>
      <c r="BM1810" s="138"/>
      <c r="BN1810" s="138"/>
      <c r="BO1810" s="138"/>
      <c r="BP1810" s="138"/>
      <c r="BQ1810" s="138"/>
      <c r="BR1810" s="138"/>
      <c r="BS1810" s="138"/>
      <c r="BT1810" s="138"/>
      <c r="BU1810" s="138"/>
      <c r="BV1810" s="138"/>
      <c r="BW1810" s="138"/>
      <c r="BX1810" s="138"/>
      <c r="BY1810" s="138"/>
      <c r="BZ1810" s="138"/>
      <c r="CA1810" s="138"/>
      <c r="CB1810" s="138"/>
      <c r="CC1810" s="138"/>
      <c r="CD1810" s="138"/>
      <c r="CE1810" s="138"/>
      <c r="CF1810" s="138"/>
      <c r="CG1810" s="138"/>
      <c r="CH1810" s="138"/>
      <c r="CI1810" s="138"/>
      <c r="CJ1810" s="138"/>
      <c r="CK1810" s="138"/>
      <c r="CL1810" s="138"/>
      <c r="CM1810" s="138"/>
      <c r="CN1810" s="138"/>
      <c r="CO1810" s="138"/>
      <c r="CP1810" s="138"/>
      <c r="CQ1810" s="138"/>
      <c r="CR1810" s="138"/>
      <c r="CS1810" s="138"/>
      <c r="CT1810" s="138"/>
      <c r="CU1810" s="138"/>
      <c r="CV1810" s="138"/>
      <c r="CW1810" s="138"/>
      <c r="CX1810" s="138"/>
      <c r="CY1810" s="138"/>
      <c r="CZ1810" s="138"/>
      <c r="DA1810" s="138"/>
      <c r="DB1810" s="138"/>
      <c r="DC1810" s="138"/>
      <c r="DD1810" s="138"/>
      <c r="DE1810" s="138"/>
      <c r="DF1810" s="138"/>
      <c r="DG1810" s="138"/>
      <c r="DH1810" s="6"/>
      <c r="DI1810" s="6"/>
      <c r="DJ1810" s="6"/>
      <c r="DK1810" s="6"/>
      <c r="DL1810" s="6"/>
      <c r="DM1810" s="6"/>
      <c r="DN1810" s="6"/>
      <c r="DO1810" s="6"/>
      <c r="DP1810" s="6"/>
      <c r="DQ1810" s="6"/>
      <c r="DR1810" s="6"/>
      <c r="DS1810" s="6"/>
      <c r="DT1810" s="6"/>
      <c r="DU1810" s="6"/>
      <c r="DV1810" s="6"/>
      <c r="DW1810" s="6"/>
      <c r="DX1810" s="6"/>
      <c r="DY1810" s="6"/>
      <c r="DZ1810" s="6"/>
      <c r="EA1810" s="6"/>
      <c r="EB1810" s="6"/>
      <c r="EC1810" s="6"/>
      <c r="ED1810" s="6"/>
      <c r="EE1810" s="6"/>
      <c r="EF1810" s="6"/>
      <c r="EG1810" s="6"/>
      <c r="EH1810" s="6"/>
    </row>
    <row r="1811" spans="1:138" s="173" customFormat="1" ht="12.75" customHeight="1" x14ac:dyDescent="0.2">
      <c r="A1811" s="26">
        <v>1995</v>
      </c>
      <c r="B1811" s="26"/>
      <c r="C1811" s="26"/>
      <c r="D1811" s="26"/>
      <c r="E1811" s="26"/>
      <c r="F1811" s="26"/>
      <c r="G1811" s="43"/>
      <c r="H1811" s="42"/>
      <c r="I1811" s="26"/>
      <c r="J1811" s="26"/>
      <c r="K1811" s="26"/>
      <c r="L1811" s="45"/>
      <c r="M1811" s="49"/>
      <c r="N1811" s="60"/>
      <c r="O1811" s="5"/>
      <c r="P1811" s="18"/>
      <c r="Q1811" s="4"/>
      <c r="R1811" s="19"/>
      <c r="S1811" s="4"/>
      <c r="T1811" s="4"/>
      <c r="U1811" s="21"/>
      <c r="V1811" s="21"/>
      <c r="W1811" s="21"/>
      <c r="X1811" s="21"/>
      <c r="Y1811" s="21"/>
      <c r="Z1811" s="4"/>
      <c r="AB1811" s="138"/>
      <c r="AC1811" s="138"/>
      <c r="AD1811" s="138"/>
      <c r="AE1811" s="138"/>
      <c r="AF1811" s="138"/>
      <c r="AG1811" s="138"/>
      <c r="AH1811" s="138"/>
      <c r="AI1811" s="138"/>
      <c r="AJ1811" s="138"/>
      <c r="AK1811" s="138"/>
      <c r="AL1811" s="138"/>
      <c r="AM1811" s="138"/>
      <c r="AN1811" s="138"/>
      <c r="AO1811" s="138"/>
      <c r="AP1811" s="138"/>
      <c r="AQ1811" s="138"/>
      <c r="AR1811" s="138"/>
      <c r="AS1811" s="138"/>
      <c r="AT1811" s="138"/>
      <c r="AU1811" s="138"/>
      <c r="AV1811" s="138"/>
      <c r="AW1811" s="138"/>
      <c r="AX1811" s="138"/>
      <c r="AY1811" s="138"/>
      <c r="AZ1811" s="138"/>
      <c r="BA1811" s="138"/>
      <c r="BB1811" s="138"/>
      <c r="BC1811" s="138"/>
      <c r="BD1811" s="138"/>
      <c r="BE1811" s="138"/>
      <c r="BF1811" s="138"/>
      <c r="BG1811" s="138"/>
      <c r="BH1811" s="138"/>
      <c r="BI1811" s="138"/>
      <c r="BJ1811" s="138"/>
      <c r="BK1811" s="138"/>
      <c r="BL1811" s="138"/>
      <c r="BM1811" s="138"/>
      <c r="BN1811" s="138"/>
      <c r="BO1811" s="138"/>
      <c r="BP1811" s="138"/>
      <c r="BQ1811" s="138"/>
      <c r="BR1811" s="138"/>
      <c r="BS1811" s="138"/>
      <c r="BT1811" s="138"/>
      <c r="BU1811" s="138"/>
      <c r="BV1811" s="138"/>
      <c r="BW1811" s="138"/>
      <c r="BX1811" s="138"/>
      <c r="BY1811" s="138"/>
      <c r="BZ1811" s="138"/>
      <c r="CA1811" s="138"/>
      <c r="CB1811" s="138"/>
      <c r="CC1811" s="138"/>
      <c r="CD1811" s="138"/>
      <c r="CE1811" s="138"/>
      <c r="CF1811" s="138"/>
      <c r="CG1811" s="138"/>
      <c r="CH1811" s="138"/>
      <c r="CI1811" s="138"/>
      <c r="CJ1811" s="138"/>
      <c r="CK1811" s="138"/>
      <c r="CL1811" s="138"/>
      <c r="CM1811" s="138"/>
      <c r="CN1811" s="138"/>
      <c r="CO1811" s="138"/>
      <c r="CP1811" s="138"/>
      <c r="CQ1811" s="138"/>
      <c r="CR1811" s="138"/>
      <c r="CS1811" s="138"/>
      <c r="CT1811" s="138"/>
      <c r="CU1811" s="138"/>
      <c r="CV1811" s="138"/>
      <c r="CW1811" s="138"/>
      <c r="CX1811" s="138"/>
      <c r="CY1811" s="138"/>
      <c r="CZ1811" s="138"/>
      <c r="DA1811" s="138"/>
      <c r="DB1811" s="138"/>
      <c r="DC1811" s="138"/>
      <c r="DD1811" s="138"/>
      <c r="DE1811" s="138"/>
      <c r="DF1811" s="138"/>
      <c r="DG1811" s="138"/>
      <c r="DH1811" s="6"/>
      <c r="DI1811" s="6"/>
      <c r="DJ1811" s="6"/>
      <c r="DK1811" s="6"/>
      <c r="DL1811" s="6"/>
      <c r="DM1811" s="6"/>
      <c r="DN1811" s="6"/>
      <c r="DO1811" s="6"/>
      <c r="DP1811" s="6"/>
      <c r="DQ1811" s="6"/>
      <c r="DR1811" s="6"/>
      <c r="DS1811" s="6"/>
      <c r="DT1811" s="6"/>
      <c r="DU1811" s="6"/>
      <c r="DV1811" s="6"/>
      <c r="DW1811" s="6"/>
      <c r="DX1811" s="6"/>
      <c r="DY1811" s="6"/>
      <c r="DZ1811" s="6"/>
      <c r="EA1811" s="6"/>
      <c r="EB1811" s="6"/>
      <c r="EC1811" s="6"/>
      <c r="ED1811" s="6"/>
      <c r="EE1811" s="6"/>
      <c r="EF1811" s="6"/>
      <c r="EG1811" s="6"/>
      <c r="EH1811" s="6"/>
    </row>
    <row r="1812" spans="1:138" s="173" customFormat="1" ht="12.75" customHeight="1" x14ac:dyDescent="0.2">
      <c r="A1812" s="26">
        <v>1996</v>
      </c>
      <c r="B1812" s="26"/>
      <c r="C1812" s="26"/>
      <c r="D1812" s="26"/>
      <c r="E1812" s="26"/>
      <c r="F1812" s="26"/>
      <c r="G1812" s="43"/>
      <c r="H1812" s="42"/>
      <c r="I1812" s="26"/>
      <c r="J1812" s="26"/>
      <c r="K1812" s="26"/>
      <c r="L1812" s="45"/>
      <c r="M1812" s="49"/>
      <c r="N1812" s="60"/>
      <c r="O1812" s="5"/>
      <c r="P1812" s="18"/>
      <c r="Q1812" s="4"/>
      <c r="R1812" s="19"/>
      <c r="S1812" s="4"/>
      <c r="T1812" s="4"/>
      <c r="U1812" s="21"/>
      <c r="V1812" s="21"/>
      <c r="W1812" s="21"/>
      <c r="X1812" s="21"/>
      <c r="Y1812" s="21"/>
      <c r="Z1812" s="4"/>
      <c r="AB1812" s="138"/>
      <c r="AC1812" s="138"/>
      <c r="AD1812" s="138"/>
      <c r="AE1812" s="138"/>
      <c r="AF1812" s="138"/>
      <c r="AG1812" s="138"/>
      <c r="AH1812" s="138"/>
      <c r="AI1812" s="138"/>
      <c r="AJ1812" s="138"/>
      <c r="AK1812" s="138"/>
      <c r="AL1812" s="138"/>
      <c r="AM1812" s="138"/>
      <c r="AN1812" s="138"/>
      <c r="AO1812" s="138"/>
      <c r="AP1812" s="138"/>
      <c r="AQ1812" s="138"/>
      <c r="AR1812" s="138"/>
      <c r="AS1812" s="138"/>
      <c r="AT1812" s="138"/>
      <c r="AU1812" s="138"/>
      <c r="AV1812" s="138"/>
      <c r="AW1812" s="138"/>
      <c r="AX1812" s="138"/>
      <c r="AY1812" s="138"/>
      <c r="AZ1812" s="138"/>
      <c r="BA1812" s="138"/>
      <c r="BB1812" s="138"/>
      <c r="BC1812" s="138"/>
      <c r="BD1812" s="138"/>
      <c r="BE1812" s="138"/>
      <c r="BF1812" s="138"/>
      <c r="BG1812" s="138"/>
      <c r="BH1812" s="138"/>
      <c r="BI1812" s="138"/>
      <c r="BJ1812" s="138"/>
      <c r="BK1812" s="138"/>
      <c r="BL1812" s="138"/>
      <c r="BM1812" s="138"/>
      <c r="BN1812" s="138"/>
      <c r="BO1812" s="138"/>
      <c r="BP1812" s="138"/>
      <c r="BQ1812" s="138"/>
      <c r="BR1812" s="138"/>
      <c r="BS1812" s="138"/>
      <c r="BT1812" s="138"/>
      <c r="BU1812" s="138"/>
      <c r="BV1812" s="138"/>
      <c r="BW1812" s="138"/>
      <c r="BX1812" s="138"/>
      <c r="BY1812" s="138"/>
      <c r="BZ1812" s="138"/>
      <c r="CA1812" s="138"/>
      <c r="CB1812" s="138"/>
      <c r="CC1812" s="138"/>
      <c r="CD1812" s="138"/>
      <c r="CE1812" s="138"/>
      <c r="CF1812" s="138"/>
      <c r="CG1812" s="138"/>
      <c r="CH1812" s="138"/>
      <c r="CI1812" s="138"/>
      <c r="CJ1812" s="138"/>
      <c r="CK1812" s="138"/>
      <c r="CL1812" s="138"/>
      <c r="CM1812" s="138"/>
      <c r="CN1812" s="138"/>
      <c r="CO1812" s="138"/>
      <c r="CP1812" s="138"/>
      <c r="CQ1812" s="138"/>
      <c r="CR1812" s="138"/>
      <c r="CS1812" s="138"/>
      <c r="CT1812" s="138"/>
      <c r="CU1812" s="138"/>
      <c r="CV1812" s="138"/>
      <c r="CW1812" s="138"/>
      <c r="CX1812" s="138"/>
      <c r="CY1812" s="138"/>
      <c r="CZ1812" s="138"/>
      <c r="DA1812" s="138"/>
      <c r="DB1812" s="138"/>
      <c r="DC1812" s="138"/>
      <c r="DD1812" s="138"/>
      <c r="DE1812" s="138"/>
      <c r="DF1812" s="138"/>
      <c r="DG1812" s="138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</row>
    <row r="1813" spans="1:138" s="173" customFormat="1" ht="12.75" customHeight="1" x14ac:dyDescent="0.2">
      <c r="A1813" s="26">
        <v>1997</v>
      </c>
      <c r="B1813" s="26"/>
      <c r="C1813" s="26"/>
      <c r="D1813" s="26"/>
      <c r="E1813" s="26"/>
      <c r="F1813" s="26"/>
      <c r="G1813" s="43"/>
      <c r="H1813" s="42"/>
      <c r="I1813" s="26"/>
      <c r="J1813" s="26"/>
      <c r="K1813" s="26"/>
      <c r="L1813" s="45"/>
      <c r="M1813" s="49"/>
      <c r="N1813" s="60"/>
      <c r="O1813" s="5"/>
      <c r="P1813" s="18"/>
      <c r="Q1813" s="4"/>
      <c r="R1813" s="19"/>
      <c r="S1813" s="4"/>
      <c r="T1813" s="4"/>
      <c r="U1813" s="21"/>
      <c r="V1813" s="21"/>
      <c r="W1813" s="21"/>
      <c r="X1813" s="21"/>
      <c r="Y1813" s="21"/>
      <c r="Z1813" s="4"/>
      <c r="AB1813" s="138"/>
      <c r="AC1813" s="138"/>
      <c r="AD1813" s="138"/>
      <c r="AE1813" s="138"/>
      <c r="AF1813" s="138"/>
      <c r="AG1813" s="138"/>
      <c r="AH1813" s="138"/>
      <c r="AI1813" s="138"/>
      <c r="AJ1813" s="138"/>
      <c r="AK1813" s="138"/>
      <c r="AL1813" s="138"/>
      <c r="AM1813" s="138"/>
      <c r="AN1813" s="138"/>
      <c r="AO1813" s="138"/>
      <c r="AP1813" s="138"/>
      <c r="AQ1813" s="138"/>
      <c r="AR1813" s="138"/>
      <c r="AS1813" s="138"/>
      <c r="AT1813" s="138"/>
      <c r="AU1813" s="138"/>
      <c r="AV1813" s="138"/>
      <c r="AW1813" s="138"/>
      <c r="AX1813" s="138"/>
      <c r="AY1813" s="138"/>
      <c r="AZ1813" s="138"/>
      <c r="BA1813" s="138"/>
      <c r="BB1813" s="138"/>
      <c r="BC1813" s="138"/>
      <c r="BD1813" s="138"/>
      <c r="BE1813" s="138"/>
      <c r="BF1813" s="138"/>
      <c r="BG1813" s="138"/>
      <c r="BH1813" s="138"/>
      <c r="BI1813" s="138"/>
      <c r="BJ1813" s="138"/>
      <c r="BK1813" s="138"/>
      <c r="BL1813" s="138"/>
      <c r="BM1813" s="138"/>
      <c r="BN1813" s="138"/>
      <c r="BO1813" s="138"/>
      <c r="BP1813" s="138"/>
      <c r="BQ1813" s="138"/>
      <c r="BR1813" s="138"/>
      <c r="BS1813" s="138"/>
      <c r="BT1813" s="138"/>
      <c r="BU1813" s="138"/>
      <c r="BV1813" s="138"/>
      <c r="BW1813" s="138"/>
      <c r="BX1813" s="138"/>
      <c r="BY1813" s="138"/>
      <c r="BZ1813" s="138"/>
      <c r="CA1813" s="138"/>
      <c r="CB1813" s="138"/>
      <c r="CC1813" s="138"/>
      <c r="CD1813" s="138"/>
      <c r="CE1813" s="138"/>
      <c r="CF1813" s="138"/>
      <c r="CG1813" s="138"/>
      <c r="CH1813" s="138"/>
      <c r="CI1813" s="138"/>
      <c r="CJ1813" s="138"/>
      <c r="CK1813" s="138"/>
      <c r="CL1813" s="138"/>
      <c r="CM1813" s="138"/>
      <c r="CN1813" s="138"/>
      <c r="CO1813" s="138"/>
      <c r="CP1813" s="138"/>
      <c r="CQ1813" s="138"/>
      <c r="CR1813" s="138"/>
      <c r="CS1813" s="138"/>
      <c r="CT1813" s="138"/>
      <c r="CU1813" s="138"/>
      <c r="CV1813" s="138"/>
      <c r="CW1813" s="138"/>
      <c r="CX1813" s="138"/>
      <c r="CY1813" s="138"/>
      <c r="CZ1813" s="138"/>
      <c r="DA1813" s="138"/>
      <c r="DB1813" s="138"/>
      <c r="DC1813" s="138"/>
      <c r="DD1813" s="138"/>
      <c r="DE1813" s="138"/>
      <c r="DF1813" s="138"/>
      <c r="DG1813" s="138"/>
      <c r="DH1813" s="6"/>
      <c r="DI1813" s="6"/>
      <c r="DJ1813" s="6"/>
      <c r="DK1813" s="6"/>
      <c r="DL1813" s="6"/>
      <c r="DM1813" s="6"/>
      <c r="DN1813" s="6"/>
      <c r="DO1813" s="6"/>
      <c r="DP1813" s="6"/>
      <c r="DQ1813" s="6"/>
      <c r="DR1813" s="6"/>
      <c r="DS1813" s="6"/>
      <c r="DT1813" s="6"/>
      <c r="DU1813" s="6"/>
      <c r="DV1813" s="6"/>
      <c r="DW1813" s="6"/>
      <c r="DX1813" s="6"/>
      <c r="DY1813" s="6"/>
      <c r="DZ1813" s="6"/>
      <c r="EA1813" s="6"/>
      <c r="EB1813" s="6"/>
      <c r="EC1813" s="6"/>
      <c r="ED1813" s="6"/>
      <c r="EE1813" s="6"/>
      <c r="EF1813" s="6"/>
      <c r="EG1813" s="6"/>
      <c r="EH1813" s="6"/>
    </row>
    <row r="1814" spans="1:138" s="173" customFormat="1" ht="12.75" customHeight="1" x14ac:dyDescent="0.2">
      <c r="A1814" s="26">
        <v>1998</v>
      </c>
      <c r="B1814" s="26"/>
      <c r="C1814" s="26"/>
      <c r="D1814" s="26"/>
      <c r="E1814" s="26"/>
      <c r="F1814" s="26"/>
      <c r="G1814" s="43"/>
      <c r="H1814" s="42"/>
      <c r="I1814" s="26"/>
      <c r="J1814" s="26"/>
      <c r="K1814" s="26"/>
      <c r="L1814" s="45"/>
      <c r="M1814" s="49"/>
      <c r="N1814" s="60"/>
      <c r="O1814" s="5"/>
      <c r="P1814" s="18"/>
      <c r="Q1814" s="4"/>
      <c r="R1814" s="19"/>
      <c r="S1814" s="4"/>
      <c r="T1814" s="4"/>
      <c r="U1814" s="21"/>
      <c r="V1814" s="21"/>
      <c r="W1814" s="21"/>
      <c r="X1814" s="21"/>
      <c r="Y1814" s="21"/>
      <c r="Z1814" s="4"/>
      <c r="AB1814" s="138"/>
      <c r="AC1814" s="138"/>
      <c r="AD1814" s="138"/>
      <c r="AE1814" s="138"/>
      <c r="AF1814" s="138"/>
      <c r="AG1814" s="138"/>
      <c r="AH1814" s="138"/>
      <c r="AI1814" s="138"/>
      <c r="AJ1814" s="138"/>
      <c r="AK1814" s="138"/>
      <c r="AL1814" s="138"/>
      <c r="AM1814" s="138"/>
      <c r="AN1814" s="138"/>
      <c r="AO1814" s="138"/>
      <c r="AP1814" s="138"/>
      <c r="AQ1814" s="138"/>
      <c r="AR1814" s="138"/>
      <c r="AS1814" s="138"/>
      <c r="AT1814" s="138"/>
      <c r="AU1814" s="138"/>
      <c r="AV1814" s="138"/>
      <c r="AW1814" s="138"/>
      <c r="AX1814" s="138"/>
      <c r="AY1814" s="138"/>
      <c r="AZ1814" s="138"/>
      <c r="BA1814" s="138"/>
      <c r="BB1814" s="138"/>
      <c r="BC1814" s="138"/>
      <c r="BD1814" s="138"/>
      <c r="BE1814" s="138"/>
      <c r="BF1814" s="138"/>
      <c r="BG1814" s="138"/>
      <c r="BH1814" s="138"/>
      <c r="BI1814" s="138"/>
      <c r="BJ1814" s="138"/>
      <c r="BK1814" s="138"/>
      <c r="BL1814" s="138"/>
      <c r="BM1814" s="138"/>
      <c r="BN1814" s="138"/>
      <c r="BO1814" s="138"/>
      <c r="BP1814" s="138"/>
      <c r="BQ1814" s="138"/>
      <c r="BR1814" s="138"/>
      <c r="BS1814" s="138"/>
      <c r="BT1814" s="138"/>
      <c r="BU1814" s="138"/>
      <c r="BV1814" s="138"/>
      <c r="BW1814" s="138"/>
      <c r="BX1814" s="138"/>
      <c r="BY1814" s="138"/>
      <c r="BZ1814" s="138"/>
      <c r="CA1814" s="138"/>
      <c r="CB1814" s="138"/>
      <c r="CC1814" s="138"/>
      <c r="CD1814" s="138"/>
      <c r="CE1814" s="138"/>
      <c r="CF1814" s="138"/>
      <c r="CG1814" s="138"/>
      <c r="CH1814" s="138"/>
      <c r="CI1814" s="138"/>
      <c r="CJ1814" s="138"/>
      <c r="CK1814" s="138"/>
      <c r="CL1814" s="138"/>
      <c r="CM1814" s="138"/>
      <c r="CN1814" s="138"/>
      <c r="CO1814" s="138"/>
      <c r="CP1814" s="138"/>
      <c r="CQ1814" s="138"/>
      <c r="CR1814" s="138"/>
      <c r="CS1814" s="138"/>
      <c r="CT1814" s="138"/>
      <c r="CU1814" s="138"/>
      <c r="CV1814" s="138"/>
      <c r="CW1814" s="138"/>
      <c r="CX1814" s="138"/>
      <c r="CY1814" s="138"/>
      <c r="CZ1814" s="138"/>
      <c r="DA1814" s="138"/>
      <c r="DB1814" s="138"/>
      <c r="DC1814" s="138"/>
      <c r="DD1814" s="138"/>
      <c r="DE1814" s="138"/>
      <c r="DF1814" s="138"/>
      <c r="DG1814" s="138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</row>
    <row r="1815" spans="1:138" s="173" customFormat="1" ht="12.75" customHeight="1" x14ac:dyDescent="0.2">
      <c r="A1815" s="26">
        <v>1999</v>
      </c>
      <c r="B1815" s="26"/>
      <c r="C1815" s="26"/>
      <c r="D1815" s="26"/>
      <c r="E1815" s="26"/>
      <c r="F1815" s="26"/>
      <c r="G1815" s="43"/>
      <c r="H1815" s="42"/>
      <c r="I1815" s="26"/>
      <c r="J1815" s="26"/>
      <c r="K1815" s="26"/>
      <c r="L1815" s="45"/>
      <c r="M1815" s="49"/>
      <c r="N1815" s="60"/>
      <c r="O1815" s="5"/>
      <c r="P1815" s="18"/>
      <c r="Q1815" s="4"/>
      <c r="R1815" s="19"/>
      <c r="S1815" s="4"/>
      <c r="T1815" s="4"/>
      <c r="U1815" s="21"/>
      <c r="V1815" s="21"/>
      <c r="W1815" s="21"/>
      <c r="X1815" s="21"/>
      <c r="Y1815" s="21"/>
      <c r="Z1815" s="4"/>
      <c r="AB1815" s="138"/>
      <c r="AC1815" s="138"/>
      <c r="AD1815" s="138"/>
      <c r="AE1815" s="138"/>
      <c r="AF1815" s="138"/>
      <c r="AG1815" s="138"/>
      <c r="AH1815" s="138"/>
      <c r="AI1815" s="138"/>
      <c r="AJ1815" s="138"/>
      <c r="AK1815" s="138"/>
      <c r="AL1815" s="138"/>
      <c r="AM1815" s="138"/>
      <c r="AN1815" s="138"/>
      <c r="AO1815" s="138"/>
      <c r="AP1815" s="138"/>
      <c r="AQ1815" s="138"/>
      <c r="AR1815" s="138"/>
      <c r="AS1815" s="138"/>
      <c r="AT1815" s="138"/>
      <c r="AU1815" s="138"/>
      <c r="AV1815" s="138"/>
      <c r="AW1815" s="138"/>
      <c r="AX1815" s="138"/>
      <c r="AY1815" s="138"/>
      <c r="AZ1815" s="138"/>
      <c r="BA1815" s="138"/>
      <c r="BB1815" s="138"/>
      <c r="BC1815" s="138"/>
      <c r="BD1815" s="138"/>
      <c r="BE1815" s="138"/>
      <c r="BF1815" s="138"/>
      <c r="BG1815" s="138"/>
      <c r="BH1815" s="138"/>
      <c r="BI1815" s="138"/>
      <c r="BJ1815" s="138"/>
      <c r="BK1815" s="138"/>
      <c r="BL1815" s="138"/>
      <c r="BM1815" s="138"/>
      <c r="BN1815" s="138"/>
      <c r="BO1815" s="138"/>
      <c r="BP1815" s="138"/>
      <c r="BQ1815" s="138"/>
      <c r="BR1815" s="138"/>
      <c r="BS1815" s="138"/>
      <c r="BT1815" s="138"/>
      <c r="BU1815" s="138"/>
      <c r="BV1815" s="138"/>
      <c r="BW1815" s="138"/>
      <c r="BX1815" s="138"/>
      <c r="BY1815" s="138"/>
      <c r="BZ1815" s="138"/>
      <c r="CA1815" s="138"/>
      <c r="CB1815" s="138"/>
      <c r="CC1815" s="138"/>
      <c r="CD1815" s="138"/>
      <c r="CE1815" s="138"/>
      <c r="CF1815" s="138"/>
      <c r="CG1815" s="138"/>
      <c r="CH1815" s="138"/>
      <c r="CI1815" s="138"/>
      <c r="CJ1815" s="138"/>
      <c r="CK1815" s="138"/>
      <c r="CL1815" s="138"/>
      <c r="CM1815" s="138"/>
      <c r="CN1815" s="138"/>
      <c r="CO1815" s="138"/>
      <c r="CP1815" s="138"/>
      <c r="CQ1815" s="138"/>
      <c r="CR1815" s="138"/>
      <c r="CS1815" s="138"/>
      <c r="CT1815" s="138"/>
      <c r="CU1815" s="138"/>
      <c r="CV1815" s="138"/>
      <c r="CW1815" s="138"/>
      <c r="CX1815" s="138"/>
      <c r="CY1815" s="138"/>
      <c r="CZ1815" s="138"/>
      <c r="DA1815" s="138"/>
      <c r="DB1815" s="138"/>
      <c r="DC1815" s="138"/>
      <c r="DD1815" s="138"/>
      <c r="DE1815" s="138"/>
      <c r="DF1815" s="138"/>
      <c r="DG1815" s="138"/>
      <c r="DH1815" s="6"/>
      <c r="DI1815" s="6"/>
      <c r="DJ1815" s="6"/>
      <c r="DK1815" s="6"/>
      <c r="DL1815" s="6"/>
      <c r="DM1815" s="6"/>
      <c r="DN1815" s="6"/>
      <c r="DO1815" s="6"/>
      <c r="DP1815" s="6"/>
      <c r="DQ1815" s="6"/>
      <c r="DR1815" s="6"/>
      <c r="DS1815" s="6"/>
      <c r="DT1815" s="6"/>
      <c r="DU1815" s="6"/>
      <c r="DV1815" s="6"/>
      <c r="DW1815" s="6"/>
      <c r="DX1815" s="6"/>
      <c r="DY1815" s="6"/>
      <c r="DZ1815" s="6"/>
      <c r="EA1815" s="6"/>
      <c r="EB1815" s="6"/>
      <c r="EC1815" s="6"/>
      <c r="ED1815" s="6"/>
      <c r="EE1815" s="6"/>
      <c r="EF1815" s="6"/>
      <c r="EG1815" s="6"/>
      <c r="EH1815" s="6"/>
    </row>
    <row r="1816" spans="1:138" s="173" customFormat="1" ht="12.75" customHeight="1" x14ac:dyDescent="0.2">
      <c r="A1816" s="26">
        <v>2000</v>
      </c>
      <c r="B1816" s="26"/>
      <c r="C1816" s="26"/>
      <c r="D1816" s="26"/>
      <c r="E1816" s="26"/>
      <c r="F1816" s="26"/>
      <c r="G1816" s="43"/>
      <c r="H1816" s="42"/>
      <c r="I1816" s="26"/>
      <c r="J1816" s="26"/>
      <c r="K1816" s="26"/>
      <c r="L1816" s="45"/>
      <c r="M1816" s="49"/>
      <c r="N1816" s="60"/>
      <c r="O1816" s="5"/>
      <c r="P1816" s="18"/>
      <c r="Q1816" s="4"/>
      <c r="R1816" s="19"/>
      <c r="S1816" s="4"/>
      <c r="T1816" s="4"/>
      <c r="U1816" s="21"/>
      <c r="V1816" s="21"/>
      <c r="W1816" s="21"/>
      <c r="X1816" s="21"/>
      <c r="Y1816" s="21"/>
      <c r="Z1816" s="4"/>
      <c r="AB1816" s="138"/>
      <c r="AC1816" s="138"/>
      <c r="AD1816" s="138"/>
      <c r="AE1816" s="138"/>
      <c r="AF1816" s="138"/>
      <c r="AG1816" s="138"/>
      <c r="AH1816" s="138"/>
      <c r="AI1816" s="138"/>
      <c r="AJ1816" s="138"/>
      <c r="AK1816" s="138"/>
      <c r="AL1816" s="138"/>
      <c r="AM1816" s="138"/>
      <c r="AN1816" s="138"/>
      <c r="AO1816" s="138"/>
      <c r="AP1816" s="138"/>
      <c r="AQ1816" s="138"/>
      <c r="AR1816" s="138"/>
      <c r="AS1816" s="138"/>
      <c r="AT1816" s="138"/>
      <c r="AU1816" s="138"/>
      <c r="AV1816" s="138"/>
      <c r="AW1816" s="138"/>
      <c r="AX1816" s="138"/>
      <c r="AY1816" s="138"/>
      <c r="AZ1816" s="138"/>
      <c r="BA1816" s="138"/>
      <c r="BB1816" s="138"/>
      <c r="BC1816" s="138"/>
      <c r="BD1816" s="138"/>
      <c r="BE1816" s="138"/>
      <c r="BF1816" s="138"/>
      <c r="BG1816" s="138"/>
      <c r="BH1816" s="138"/>
      <c r="BI1816" s="138"/>
      <c r="BJ1816" s="138"/>
      <c r="BK1816" s="138"/>
      <c r="BL1816" s="138"/>
      <c r="BM1816" s="138"/>
      <c r="BN1816" s="138"/>
      <c r="BO1816" s="138"/>
      <c r="BP1816" s="138"/>
      <c r="BQ1816" s="138"/>
      <c r="BR1816" s="138"/>
      <c r="BS1816" s="138"/>
      <c r="BT1816" s="138"/>
      <c r="BU1816" s="138"/>
      <c r="BV1816" s="138"/>
      <c r="BW1816" s="138"/>
      <c r="BX1816" s="138"/>
      <c r="BY1816" s="138"/>
      <c r="BZ1816" s="138"/>
      <c r="CA1816" s="138"/>
      <c r="CB1816" s="138"/>
      <c r="CC1816" s="138"/>
      <c r="CD1816" s="138"/>
      <c r="CE1816" s="138"/>
      <c r="CF1816" s="138"/>
      <c r="CG1816" s="138"/>
      <c r="CH1816" s="138"/>
      <c r="CI1816" s="138"/>
      <c r="CJ1816" s="138"/>
      <c r="CK1816" s="138"/>
      <c r="CL1816" s="138"/>
      <c r="CM1816" s="138"/>
      <c r="CN1816" s="138"/>
      <c r="CO1816" s="138"/>
      <c r="CP1816" s="138"/>
      <c r="CQ1816" s="138"/>
      <c r="CR1816" s="138"/>
      <c r="CS1816" s="138"/>
      <c r="CT1816" s="138"/>
      <c r="CU1816" s="138"/>
      <c r="CV1816" s="138"/>
      <c r="CW1816" s="138"/>
      <c r="CX1816" s="138"/>
      <c r="CY1816" s="138"/>
      <c r="CZ1816" s="138"/>
      <c r="DA1816" s="138"/>
      <c r="DB1816" s="138"/>
      <c r="DC1816" s="138"/>
      <c r="DD1816" s="138"/>
      <c r="DE1816" s="138"/>
      <c r="DF1816" s="138"/>
      <c r="DG1816" s="138"/>
      <c r="DH1816" s="6"/>
      <c r="DI1816" s="6"/>
      <c r="DJ1816" s="6"/>
      <c r="DK1816" s="6"/>
      <c r="DL1816" s="6"/>
      <c r="DM1816" s="6"/>
      <c r="DN1816" s="6"/>
      <c r="DO1816" s="6"/>
      <c r="DP1816" s="6"/>
      <c r="DQ1816" s="6"/>
      <c r="DR1816" s="6"/>
      <c r="DS1816" s="6"/>
      <c r="DT1816" s="6"/>
      <c r="DU1816" s="6"/>
      <c r="DV1816" s="6"/>
      <c r="DW1816" s="6"/>
      <c r="DX1816" s="6"/>
      <c r="DY1816" s="6"/>
      <c r="DZ1816" s="6"/>
      <c r="EA1816" s="6"/>
      <c r="EB1816" s="6"/>
      <c r="EC1816" s="6"/>
      <c r="ED1816" s="6"/>
      <c r="EE1816" s="6"/>
      <c r="EF1816" s="6"/>
      <c r="EG1816" s="6"/>
      <c r="EH1816" s="6"/>
    </row>
    <row r="1817" spans="1:138" s="173" customFormat="1" ht="12.75" customHeight="1" x14ac:dyDescent="0.2">
      <c r="A1817" s="26">
        <v>2001</v>
      </c>
      <c r="B1817" s="26"/>
      <c r="C1817" s="26"/>
      <c r="D1817" s="26"/>
      <c r="E1817" s="26"/>
      <c r="F1817" s="26"/>
      <c r="G1817" s="43"/>
      <c r="H1817" s="42"/>
      <c r="I1817" s="26"/>
      <c r="J1817" s="26"/>
      <c r="K1817" s="26"/>
      <c r="L1817" s="45"/>
      <c r="M1817" s="49"/>
      <c r="N1817" s="60"/>
      <c r="O1817" s="5"/>
      <c r="P1817" s="18"/>
      <c r="Q1817" s="4"/>
      <c r="R1817" s="19"/>
      <c r="S1817" s="4"/>
      <c r="T1817" s="4"/>
      <c r="U1817" s="21"/>
      <c r="V1817" s="21"/>
      <c r="W1817" s="21"/>
      <c r="X1817" s="21"/>
      <c r="Y1817" s="21"/>
      <c r="Z1817" s="4"/>
      <c r="AB1817" s="138"/>
      <c r="AC1817" s="138"/>
      <c r="AD1817" s="138"/>
      <c r="AE1817" s="138"/>
      <c r="AF1817" s="138"/>
      <c r="AG1817" s="138"/>
      <c r="AH1817" s="138"/>
      <c r="AI1817" s="138"/>
      <c r="AJ1817" s="138"/>
      <c r="AK1817" s="138"/>
      <c r="AL1817" s="138"/>
      <c r="AM1817" s="138"/>
      <c r="AN1817" s="138"/>
      <c r="AO1817" s="138"/>
      <c r="AP1817" s="138"/>
      <c r="AQ1817" s="138"/>
      <c r="AR1817" s="138"/>
      <c r="AS1817" s="138"/>
      <c r="AT1817" s="138"/>
      <c r="AU1817" s="138"/>
      <c r="AV1817" s="138"/>
      <c r="AW1817" s="138"/>
      <c r="AX1817" s="138"/>
      <c r="AY1817" s="138"/>
      <c r="AZ1817" s="138"/>
      <c r="BA1817" s="138"/>
      <c r="BB1817" s="138"/>
      <c r="BC1817" s="138"/>
      <c r="BD1817" s="138"/>
      <c r="BE1817" s="138"/>
      <c r="BF1817" s="138"/>
      <c r="BG1817" s="138"/>
      <c r="BH1817" s="138"/>
      <c r="BI1817" s="138"/>
      <c r="BJ1817" s="138"/>
      <c r="BK1817" s="138"/>
      <c r="BL1817" s="138"/>
      <c r="BM1817" s="138"/>
      <c r="BN1817" s="138"/>
      <c r="BO1817" s="138"/>
      <c r="BP1817" s="138"/>
      <c r="BQ1817" s="138"/>
      <c r="BR1817" s="138"/>
      <c r="BS1817" s="138"/>
      <c r="BT1817" s="138"/>
      <c r="BU1817" s="138"/>
      <c r="BV1817" s="138"/>
      <c r="BW1817" s="138"/>
      <c r="BX1817" s="138"/>
      <c r="BY1817" s="138"/>
      <c r="BZ1817" s="138"/>
      <c r="CA1817" s="138"/>
      <c r="CB1817" s="138"/>
      <c r="CC1817" s="138"/>
      <c r="CD1817" s="138"/>
      <c r="CE1817" s="138"/>
      <c r="CF1817" s="138"/>
      <c r="CG1817" s="138"/>
      <c r="CH1817" s="138"/>
      <c r="CI1817" s="138"/>
      <c r="CJ1817" s="138"/>
      <c r="CK1817" s="138"/>
      <c r="CL1817" s="138"/>
      <c r="CM1817" s="138"/>
      <c r="CN1817" s="138"/>
      <c r="CO1817" s="138"/>
      <c r="CP1817" s="138"/>
      <c r="CQ1817" s="138"/>
      <c r="CR1817" s="138"/>
      <c r="CS1817" s="138"/>
      <c r="CT1817" s="138"/>
      <c r="CU1817" s="138"/>
      <c r="CV1817" s="138"/>
      <c r="CW1817" s="138"/>
      <c r="CX1817" s="138"/>
      <c r="CY1817" s="138"/>
      <c r="CZ1817" s="138"/>
      <c r="DA1817" s="138"/>
      <c r="DB1817" s="138"/>
      <c r="DC1817" s="138"/>
      <c r="DD1817" s="138"/>
      <c r="DE1817" s="138"/>
      <c r="DF1817" s="138"/>
      <c r="DG1817" s="138"/>
      <c r="DH1817" s="6"/>
      <c r="DI1817" s="6"/>
      <c r="DJ1817" s="6"/>
      <c r="DK1817" s="6"/>
      <c r="DL1817" s="6"/>
      <c r="DM1817" s="6"/>
      <c r="DN1817" s="6"/>
      <c r="DO1817" s="6"/>
      <c r="DP1817" s="6"/>
      <c r="DQ1817" s="6"/>
      <c r="DR1817" s="6"/>
      <c r="DS1817" s="6"/>
      <c r="DT1817" s="6"/>
      <c r="DU1817" s="6"/>
      <c r="DV1817" s="6"/>
      <c r="DW1817" s="6"/>
      <c r="DX1817" s="6"/>
      <c r="DY1817" s="6"/>
      <c r="DZ1817" s="6"/>
      <c r="EA1817" s="6"/>
      <c r="EB1817" s="6"/>
      <c r="EC1817" s="6"/>
      <c r="ED1817" s="6"/>
      <c r="EE1817" s="6"/>
      <c r="EF1817" s="6"/>
      <c r="EG1817" s="6"/>
      <c r="EH1817" s="6"/>
    </row>
  </sheetData>
  <mergeCells count="4">
    <mergeCell ref="C1:D1"/>
    <mergeCell ref="E1:F1"/>
    <mergeCell ref="G1:H1"/>
    <mergeCell ref="I1:J1"/>
  </mergeCells>
  <conditionalFormatting sqref="B482">
    <cfRule type="expression" dxfId="8" priority="1339" stopIfTrue="1">
      <formula>$B482=""</formula>
    </cfRule>
  </conditionalFormatting>
  <conditionalFormatting sqref="AL973 AK614 AL611:AM611 AM379 AM368 AM319 AM72 AM30 AJ36 AK22 AJ84 AM246:AN246 AM310 AK487 AL461 AK543:AL543 AO573 AM573 AL574 AL688 AK792 AK750 AM870 AM768 AL899 AM933 AN1002 AM1097 AK1097 L1017:L1022 L498 L496 L500:L509 L426:L429 L384:L386 L388 L220:L222 L209:L217 L74:L81 L1:L4 L6:L9 L66 L11 L13:L14 L29:L35 L60:L64 L68:L72 L37:L46 L48:L58 L16:L27 L88 L96:L98 L83:L86 L91 L103 L127:L130 L106 L124 L132:L135 L137:L143 L115:L122 L108:L112 L150:L151 L145:L148 L158:L163 L153:L156 L166 L168 L170:L173 L180 L175 L182:L187 L204:L206 L177:L178 L190:L202 L225:L228 L230:L233 L240:L259 L235:L237 L286:L287 L308 L298:L301 L279:L280 L310:M310 L282:L284 L289 L304:L306 L292:L296 L264:L273 L310:L321 L330:L333 L335:L336 L327 L338:L339 L345:L347 L323:L325 L343 L349:L382 L341 M402 L390:L424 L447:L449 L451:L472 L474:L479 L431:L439 L441:L445 L481:L494 L511:L519 L559:L565 L521:L557 L567:L595 L626 L597:L624 L635:L639 L628:L633 L655:L659 M655 L641:L653 L704:L717 L688:L702 L662:L686 L719:L737 L844 L831:L842 L743:L748 L877:L880 L795:L805 L757:L762 L807:L814 L817:L829 L789:L793 L868:L875 L764:L767 L769:L787 L750:L755 L846:L866 L739:L740 L907:L909 L904 L882:L901 L911:L937 L962:L969 L950:L960 L944:L948 L940:L942 L991:L993 L971:L989 L996:L1015 L1041:L1042 L1044:L1046 L1048:L1074 L1024:L1039 L1076:L1080 L1083:L1148 M1259 M1271 L1150:L1241 L1243:L1286 L1288:L65351">
    <cfRule type="cellIs" dxfId="7" priority="1337" stopIfTrue="1" operator="equal">
      <formula>""</formula>
    </cfRule>
    <cfRule type="cellIs" dxfId="6" priority="1338" stopIfTrue="1" operator="lessThan">
      <formula>NOW()</formula>
    </cfRule>
  </conditionalFormatting>
  <conditionalFormatting sqref="B482">
    <cfRule type="expression" dxfId="5" priority="1308" stopIfTrue="1">
      <formula>$B482=""</formula>
    </cfRule>
  </conditionalFormatting>
  <conditionalFormatting sqref="AL973 AM379 AM368 AM319 AM72 AM82 AM246:AN246 AK487 AL461 AK543 AL574 AL688 AK792 AK750 AM870 AM768 AL899 AM933 AN1002 AK1097 L1041:L1042 L1044:L1046 L1048:L1074 L1017:L1022 L743:L755 L807:L814 L426:L429 L384:L386 L388 L343:L347 L276:L277 L279:L280 L282:L287 L289:L290 L224:L228 L219:L222 L93:L94 L90:L91 L96:L104 L60:L64 L1:L4 L66:L88 L37:L58 L6:L35 L115:L124 L106:L112 L127:L148 L150:L156 L158:L187 L190:L217 L230:L233 L292:L308 L235:L274 L349:L382 L310:L341 L390:L424 L431:L519 L521:L580 M655 L582:L700 L702:L737 L817:L880 L757:L805 L739:L740 L882:L909 L911:L937 L940:L948 L950:L969 L971:L989 L991:L1015 L1024:L1039 L1076:L1080 L1083:L1148 M1259 M1271 L1150:L1286 L1288:L65351">
    <cfRule type="cellIs" dxfId="4" priority="1303" stopIfTrue="1" operator="lessThan">
      <formula>NOW()</formula>
    </cfRule>
    <cfRule type="cellIs" dxfId="3" priority="1304" stopIfTrue="1" operator="lessThan">
      <formula>NOW()</formula>
    </cfRule>
    <cfRule type="cellIs" dxfId="2" priority="1305" stopIfTrue="1" operator="lessThan">
      <formula>(TODAY)</formula>
    </cfRule>
  </conditionalFormatting>
  <conditionalFormatting sqref="C685">
    <cfRule type="expression" dxfId="1" priority="740" stopIfTrue="1">
      <formula>$B685=""</formula>
    </cfRule>
  </conditionalFormatting>
  <conditionalFormatting sqref="C685">
    <cfRule type="expression" dxfId="0" priority="739" stopIfTrue="1">
      <formula>$B685=""</formula>
    </cfRule>
  </conditionalFormatting>
  <pageMargins left="0.22" right="0.17" top="0.98425196850393704" bottom="0.98425196850393704" header="0.51181102362204722" footer="0.51181102362204722"/>
  <pageSetup scale="83" orientation="portrait" horizontalDpi="4294967293" verticalDpi="200" r:id="rId1"/>
  <headerFooter alignWithMargins="0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Daska</cp:lastModifiedBy>
  <dcterms:created xsi:type="dcterms:W3CDTF">2019-11-10T19:43:28Z</dcterms:created>
  <dcterms:modified xsi:type="dcterms:W3CDTF">2019-11-11T07:46:38Z</dcterms:modified>
</cp:coreProperties>
</file>